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guilar\Downloads\"/>
    </mc:Choice>
  </mc:AlternateContent>
  <bookViews>
    <workbookView xWindow="0" yWindow="0" windowWidth="16170" windowHeight="6135"/>
  </bookViews>
  <sheets>
    <sheet name="Hoja1" sheetId="1" r:id="rId1"/>
  </sheets>
  <externalReferences>
    <externalReference r:id="rId2"/>
    <externalReference r:id="rId3"/>
  </externalReferences>
  <definedNames>
    <definedName name="_xlnm._FilterDatabase" localSheetId="0" hidden="1">Hoja1!$A$1:$Q$188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4" i="1" l="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3" i="1"/>
  <c r="K164" i="1"/>
  <c r="K165" i="1"/>
  <c r="K166" i="1"/>
  <c r="K167" i="1"/>
  <c r="K168" i="1"/>
  <c r="K169" i="1"/>
  <c r="K170" i="1"/>
  <c r="K171" i="1"/>
  <c r="K172" i="1"/>
  <c r="K173" i="1"/>
  <c r="K174" i="1"/>
  <c r="K175" i="1"/>
  <c r="K176" i="1"/>
  <c r="K177" i="1"/>
  <c r="K178" i="1"/>
  <c r="K179" i="1"/>
  <c r="K180" i="1"/>
  <c r="K181" i="1"/>
  <c r="K182" i="1"/>
  <c r="K183" i="1"/>
  <c r="K36" i="1" l="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2" i="1"/>
  <c r="K113" i="1"/>
</calcChain>
</file>

<file path=xl/sharedStrings.xml><?xml version="1.0" encoding="utf-8"?>
<sst xmlns="http://schemas.openxmlformats.org/spreadsheetml/2006/main" count="2215" uniqueCount="768">
  <si>
    <t>GRUPO DE RECURSOS FISICOS</t>
  </si>
  <si>
    <t xml:space="preserve">MODALIDAD DE SELECCIÓN </t>
  </si>
  <si>
    <t xml:space="preserve">DIRECTA </t>
  </si>
  <si>
    <t xml:space="preserve">NUMERO CONTRATO </t>
  </si>
  <si>
    <t xml:space="preserve">OBJETO DEL CONTRATO </t>
  </si>
  <si>
    <t>Prestación de servicios profesionales especializados para apoyar al Archivo General de la Nación dentro del proyecto de inversión Implantación del Sistema Nacional de Archivos en Colombia, en el acompañamiento y seguimiento a los grupos étnicos en el registro, la conformación y la protección de sus archivos.</t>
  </si>
  <si>
    <t>Prestación de servicios profesionales para apoyar la revisión, evaluación y seguimiento de los Planes de Mejoramiento Archivístico presentados por las entidades como resultado del proceso de Inspección y Vigilancia de la Subdirección del SNA.</t>
  </si>
  <si>
    <t>CONTRATISTA</t>
  </si>
  <si>
    <t>DUYARDY ENRIQUE RODRIGUEZ MORA</t>
  </si>
  <si>
    <t>JOSE RAUL HERNANDEZ</t>
  </si>
  <si>
    <t>MARCO ANTONIO GNECCO VIEDA</t>
  </si>
  <si>
    <t>CLAUDIA LILIANA VIVAS GALINDO</t>
  </si>
  <si>
    <t>ALEXANDER VASQUEZ DIAZ</t>
  </si>
  <si>
    <t>MIRANDA TATIANA SARMIENTO JIMENEZ</t>
  </si>
  <si>
    <t>CLER MARIA RANGEL ORTIZ</t>
  </si>
  <si>
    <t>LEONARDO ANDRE PEDREROS QUIROGA</t>
  </si>
  <si>
    <t>HECTOR RAUL MONTAÑO NOVA</t>
  </si>
  <si>
    <t>JUAN ARNULFO MARTINEZ SUAREZ</t>
  </si>
  <si>
    <t>JUAN MANUEL MORALES DAZA</t>
  </si>
  <si>
    <t>CARLOS ALBERTO CASTELLANOS MEDINA</t>
  </si>
  <si>
    <t>FABIOLA SANCHEZ GUERRERO</t>
  </si>
  <si>
    <t>ALFONSO GIOVANNI RODRIGUEZ SALCEDO</t>
  </si>
  <si>
    <t xml:space="preserve">IDENTIFICACION </t>
  </si>
  <si>
    <t>CORREO ELECTRONICO</t>
  </si>
  <si>
    <t>elopez@archivogeneral.gov.co</t>
  </si>
  <si>
    <t>mgnecco@archivogeneral.gov.co</t>
  </si>
  <si>
    <t>avasquez@archivogeneral.gov.co</t>
  </si>
  <si>
    <t>scortes@archivogeneral.gov.co</t>
  </si>
  <si>
    <t>msarmiento@archivogeneral.gov.co</t>
  </si>
  <si>
    <t xml:space="preserve">VALOR TOTAL CONTRATO </t>
  </si>
  <si>
    <t>FECHA DE INICIO DEL CONTRATO</t>
  </si>
  <si>
    <t>FECHA DE TERMICNACION DEL CONTRATO</t>
  </si>
  <si>
    <t>contacto@archivogeneral.gov.co</t>
  </si>
  <si>
    <t>crangel@archivogeneral.gov.co</t>
  </si>
  <si>
    <t>dpenaloza@archivogeneral.gov.co</t>
  </si>
  <si>
    <t>jalarcon@archivogeneral.gov.co</t>
  </si>
  <si>
    <t>lpedreros@archivogeneral.gov.co</t>
  </si>
  <si>
    <t>hmontano@archivogeneral.gov.co</t>
  </si>
  <si>
    <t>jmoralesd@archivogeneral.gov.co</t>
  </si>
  <si>
    <t>ccastellanos@archivogeneral.gov.co</t>
  </si>
  <si>
    <t>arojas@archivogeneral.gov.co</t>
  </si>
  <si>
    <t>fsanchez@archivogeneral.gov.co</t>
  </si>
  <si>
    <t>yzapata@archivogeneral.gov.co</t>
  </si>
  <si>
    <t>orendon@archivogeneral.gov.co</t>
  </si>
  <si>
    <t>ENLACE</t>
  </si>
  <si>
    <t>www.sigep.gov.co</t>
  </si>
  <si>
    <t>DIANA MARCELA VILLARRAGA ROJAS</t>
  </si>
  <si>
    <t>001-2017</t>
  </si>
  <si>
    <t xml:space="preserve">Prestación de servicios profesionales a la Oficina Asesora Jurídica del Archivo General de la Nación en áreas relacionadas con contratación estatal, derecho administrativo y demás áreas que se requieran, así como en el acompañamiento para la suscripcion y ejecución de los contratos y conveinos que suscriba la Entidad por venta de servicios archivisticos. </t>
  </si>
  <si>
    <t>JULIE ELIZABETH LÓPEZ LÓPEZ</t>
  </si>
  <si>
    <t>DIRECION GENERAL</t>
  </si>
  <si>
    <t>002-2017</t>
  </si>
  <si>
    <t>evivas@archivogeneral.gov.co</t>
  </si>
  <si>
    <t>Prestación de servicios profesionales especializados para brindar apoyo jurídico en el desarrollo de las funciones propias de la Secretaría General del Archivo General de la Nación Jorge Palacios Preciado.</t>
  </si>
  <si>
    <t>arodriguez@archivogeneral.gov.co</t>
  </si>
  <si>
    <t>Prestación de servicios profesionales a la Oficina Asesora Jurídica y a la Secretaria General del Archivo General de la Nación Jorge Palacios Preciado en procesos de incumplimiento contractual y demás áreas relacionadas con el derecho publico.</t>
  </si>
  <si>
    <t>003-2017</t>
  </si>
  <si>
    <t>004-2017</t>
  </si>
  <si>
    <t>Prestación de servicios profesionales para la sustanciación y estricta aplicación de los procedimientos que deben surtirse en los procesos administrativos sancionatorios que adelante el AGN derivados del incumplimiento de la Ley General de Archivo y demás normatividad archivística vigente.</t>
  </si>
  <si>
    <t>101-855</t>
  </si>
  <si>
    <t>005-2017</t>
  </si>
  <si>
    <t>YARLENIS ZAPATA BOHORQUEZ</t>
  </si>
  <si>
    <t>SUBDIRECCION SNA</t>
  </si>
  <si>
    <t>dvillarraga@archivogeneral.gov.co</t>
  </si>
  <si>
    <t>006-2017</t>
  </si>
  <si>
    <t>Prestación de servicios de apoyo a la gestión como técnico para ejecutar procesos, que permitan la adecuada ordenación, control y atención de las consultas de los expedientes que por función deben ser transferidos a la Oficina Asesora Jurídica con relación a los expedientes que se deriven de la suscripción de los contratos interadministrativos y de prestación de servicios del Grupo de Gestión de Proyectos.</t>
  </si>
  <si>
    <t>007-2017</t>
  </si>
  <si>
    <t>JOSE LUIS ALARCON VELANDIA</t>
  </si>
  <si>
    <t>IMPLATACION SISTEMA NACIONAL DE ARCHIVOS</t>
  </si>
  <si>
    <t>Prestación de servicios profesionales a la Subdirección de Asistencia Técnica y Proyectos Archivísticos para adelantar labores correspondiente al control de inventarios, insumos, manejo de documentación generados durante la ejecución y posterior a la misma de los contratos suscritos y aquellos que se llegaren a suscribir con entidades públicas o privadas.</t>
  </si>
  <si>
    <t>008-2017</t>
  </si>
  <si>
    <t>SUBDIRECCION ASISTENICA Y PROYECTOS ARCHIVISTICOS</t>
  </si>
  <si>
    <t>009-2017</t>
  </si>
  <si>
    <t xml:space="preserve">Prestación de servicios profesionales especializados a la Subdirección de Asistencia Técnica y Proyectos Archivísticos, con plena autonomía administrativa y técnica para adelantar actividades o procesos archivísticos  y adelantar labores de planeación, seguimiento y control para la administración integral de los documentos custodiados por el Archivo General de la Nación en virtud de  los contratos y/o convenios </t>
  </si>
  <si>
    <t>INGRID NATALY CRUZ MARTINEZ</t>
  </si>
  <si>
    <t>PROYECTOS ARCHIVISTICOS</t>
  </si>
  <si>
    <t>ncruz@archivogeneral.gov.co</t>
  </si>
  <si>
    <t>NACIONALIDAD</t>
  </si>
  <si>
    <t>COLOMABIA</t>
  </si>
  <si>
    <t>FORMACION ACADEMICA</t>
  </si>
  <si>
    <t>PROFESIONAL</t>
  </si>
  <si>
    <t>TECNICO</t>
  </si>
  <si>
    <t>BOGOTA D.C.</t>
  </si>
  <si>
    <t>CARGO</t>
  </si>
  <si>
    <t>SUCRE</t>
  </si>
  <si>
    <t>BOYOCÁ</t>
  </si>
  <si>
    <t>Prestación de servicios profesionales a la Subdirección de Asistencia Técnica y Proyectos Archivísticos para adelantar labores de planeación, ejecución, seguimiento y control de los procesos administrativos y financieros para el cumplimiento de las obligaciones del Archivo General de la Nación contraídas a través de contratos celebrados con entidades públicas o privadas.</t>
  </si>
  <si>
    <t>MARTIN FORERO RATIVA</t>
  </si>
  <si>
    <t>010-2017</t>
  </si>
  <si>
    <t>mforero@archivogeneral.gov.co</t>
  </si>
  <si>
    <t>011-2017</t>
  </si>
  <si>
    <t>Prestación de servicios de apoyo a la gestión como técnico al Grupo de Gestión de Proyectos Archivísticos, para ejecutar procesos, actividades, y tareas archivísticas requeridas para el cumplimiento de las obligaciones del Archivo General de la Nación contraídas a través de contratos o convenios celebrados con entidades públicas o privadas.</t>
  </si>
  <si>
    <t>CESAR</t>
  </si>
  <si>
    <t>012-2017</t>
  </si>
  <si>
    <t>Prestación de servicios de apoyo a la gestión como tecnólogo, para ejecutar actividades relacionadas con la atención de consultas, digitalización y control de calidad de imágenes, las cuales propendan por el cumplimiento de las obligaciones del Archivo General de la Nación contraídas a través de contratos o convenios celebrados con entidades públicas o privadas.</t>
  </si>
  <si>
    <t>OSCAR MAURICIO FORERO NEIRA</t>
  </si>
  <si>
    <t>TECNOLOGO</t>
  </si>
  <si>
    <t>oforero@archivogeneral.gov.co</t>
  </si>
  <si>
    <t>013-2017</t>
  </si>
  <si>
    <t>Prestación de servicios profesionales especializados para apoyar al Archivo General de la Nación dentro del proyecto de inversión Implantación del Sistema Nacional de Archivos en Colombia, en el apoyo para el análisis, la implementación  y los requerimientos relacionados con el tema de Derechos Humanos, Derecho Internacional Humanitario y Archivos (Acuerdo 4 de 2015, Protocolo, Registro, Sistema Nacional de Derechos Humanos).</t>
  </si>
  <si>
    <t>GRUPO DE ARCHIVOS ETNICOS Y DERECHOS HUMANOS</t>
  </si>
  <si>
    <t>014-2017</t>
  </si>
  <si>
    <t>YURY ESPERANZA URREGO ISAZA</t>
  </si>
  <si>
    <t>Prestación de servicios de apoyo a la gestión del Grupo de Gestión de Proyectos Archivísticos para el desarrollo de los procesos de digitación de inventario documental y calidad del mismo, con el fin de garantizar la correcta ejecución y cumplimiento de las obligaciones contraidas por el Archivo General de la Nación, dentro del contrato No. 519 de 2016 suscrito con la Secretaria Distrital del Hábitat.</t>
  </si>
  <si>
    <t>GRUPO DE GESTION PROYECTOS ARCHIVISTICOS</t>
  </si>
  <si>
    <t>VILLETA / CUNDINARMCA</t>
  </si>
  <si>
    <t>015-2017</t>
  </si>
  <si>
    <t xml:space="preserve">Prestación de servicios de apoyo a la gestión del Grupo de Gestión de Proyectos Archivísticos para el desarrollo de los procesos de digitación de inventario documental y calidad del mismo, con el fin de garantizar la correcta ejecución y cumplimiento de las obligaciones contraidas por el Archivo General de la Nación, dentro del contrato No. 519 de 2016 suscrito con la Secretaria Distrital del Hábitat. </t>
  </si>
  <si>
    <t>LUZ MARINA DUARTE RUEDA</t>
  </si>
  <si>
    <t>DIEGO ALEJANDRO PEÑALOZA ARDILA</t>
  </si>
  <si>
    <t>016-2017</t>
  </si>
  <si>
    <t>Prestar los servicios técnicos requeridos por la Entidad en el Grupo de Gestión Humana para el desarrollo de actividades contenidas en los planes, programas y procedimientos de la dependencia atendiendo la normatividad que sea aplicable.</t>
  </si>
  <si>
    <t>GESTION HUMANA</t>
  </si>
  <si>
    <t>017-2017</t>
  </si>
  <si>
    <t xml:space="preserve">Prestación de servicios de apoyo a la gestión para  apoyar la ejecucion de procesos y actividades  para el cumplimiento de los objetivos y metas establecidas, de conformidad con la necesidad de la Subdirección de Asistencia Técnica y Proyectos Archivísticos, </t>
  </si>
  <si>
    <t>MARTHA ESPERANZA AREVALO</t>
  </si>
  <si>
    <t>SUBDIRECION DE ASISTENCIA TECNICA Y PROYECTOS ARCHIVISTICOS</t>
  </si>
  <si>
    <t>PACHO / CUNDINAMARCA</t>
  </si>
  <si>
    <t>marevalo@archivogeneral.gov.co</t>
  </si>
  <si>
    <t>019-2017</t>
  </si>
  <si>
    <t>Prestación de servicios profesionales especializados a la Subdirección de Asistencia Técnica y Proyectos Archivísticos, con plena autonomía administrativa y técnica para realizar  actividades o procesos técnicos archivísticos relacionados con el contrato suscrito en el Archivo General de la Nación y la Secretaria Distrital del Habitat y las demás que le sean asignadas.</t>
  </si>
  <si>
    <t>ALIX YAQUELINE GALLO SANDOVAL</t>
  </si>
  <si>
    <t>SOATA -  BOYACA</t>
  </si>
  <si>
    <t>agallo@archivogeneral.gov.co</t>
  </si>
  <si>
    <t>Prestación de servicios profesionales especializados a la Subdirección de Asistencia Técnica y Proyectos Archivísticos, con plena autonomía administrativa y técnica para liderar las actividades, proyectos o procesos, así como lo relacionado con la planeación estratégica de marketing, su ejecución, seguimiento a la trazabilidad y métrica de satisfacción del servicio y el control de las diferentes propuestas de los servicios archivísticos.</t>
  </si>
  <si>
    <t>CESAR ANDRES AVILA AGUIRRE</t>
  </si>
  <si>
    <t>020-2017</t>
  </si>
  <si>
    <t>23-07-2016}</t>
  </si>
  <si>
    <t>cavila@archivogeneral.gov.co</t>
  </si>
  <si>
    <t>021-2017</t>
  </si>
  <si>
    <t>Prestación de servicios profesionales al Grupo de Articulación y Desarrollo para apoyar  el desarrollo del  Programa de Capacitación Archivística Regional y la Estrategia de Articulación de los Consejos Territoriales de Archivos del Grupo de Articulación del Sistema Nacional Archivos.</t>
  </si>
  <si>
    <t>LENGUAZAQUE CUNDINAMARCA</t>
  </si>
  <si>
    <t>GRPO DE ARTICULACION Y DESARROLLO</t>
  </si>
  <si>
    <t>Prestación de servicios profesionales a la Subdirección del Sistema Nacional de Archivos para liderar el Observatorio del SNA y acompañar al AGN en la orientación, diseño, implementación de estrategias de la política archivística de las entidades que integran el SNA.</t>
  </si>
  <si>
    <t>022-2017</t>
  </si>
  <si>
    <t>SUBDIRECCION SISTEMAS NACIONAL DE ARCHIVOS</t>
  </si>
  <si>
    <t>023-2017</t>
  </si>
  <si>
    <t>ASTRID GUIVANNA ROJAS VARGAS</t>
  </si>
  <si>
    <t>Prestación de servicios profesionales al Grupo de Articulación y Desarrollo para apoyar el desarrollo de actividades de organización, logística, convocatoria, realización y seguimiento de las actividades y reuniones de los Comités Técnicos del Sistema Nacional de Archivos.</t>
  </si>
  <si>
    <t>024-2017</t>
  </si>
  <si>
    <t>Prestación de servicios profesionales para apoyar la planificación, gestión y seguimiento de las acciones encaminadas al fortalecimiento, actualización y mejoramiento del Sistema de Gestión Ambiental de la Entidad bajo la norma ISO 14001, y al cumplimiento de los requisitos legales ambientales que aplican al AGN, de manera armonizada con el Sistema Integrado de Gestión y los demás sistemas de gestión de la Entidad de acuerdo a los planes de trabajo definidos para la Oficina Asesora de Planeación.</t>
  </si>
  <si>
    <t>SINDY ALEXANDRA CORTÉS PARRA</t>
  </si>
  <si>
    <t>025-2017</t>
  </si>
  <si>
    <t xml:space="preserve">Prestación de servicios profesionales para la sustanciación y estricta aplicación de los procedimientos que deben surtirse en los procesos administrativos sancionatorios que adelante el AGN derivados del incumplimiento de la Ley General de Archivo y demás normatividad archivística vigente. </t>
  </si>
  <si>
    <t>OFICINA ASESORA JURIDICA</t>
  </si>
  <si>
    <t>026-2017</t>
  </si>
  <si>
    <t>OSCAR FELIPE RENDÓN CRUZ</t>
  </si>
  <si>
    <t>Prestación de servicios profesionales a la Subdirección de Asistencia Técnica y Proyectos Archivísticos para adelantar labores de planeación, seguimiento y control de aseguramiento de la calidad de las actividades técnicas archivísticas; brindar asistencia técnica para la actualización, elaboración e implementación de procedimientos del Grupo de Gestión de Proyectos Archivísticos, y demás actividades requeridas para el cumplimiento de los proyectos, que se deriven de los contratos y/o convenios celebrados con entidades públicas o privadas</t>
  </si>
  <si>
    <t>VILLAVICENCIO / META</t>
  </si>
  <si>
    <t>027-2017</t>
  </si>
  <si>
    <t>ANA IDALY ALARCON MENDEZ</t>
  </si>
  <si>
    <t>028-2017</t>
  </si>
  <si>
    <t>Prestación de servicios profesionales para apoyar y acompañar al Grupo de Gestión de Proyectos Archivísticos en las actividades de organización, ejecución y control de planes, programas y proyectos de los proyectos que le sean asignados, ademas del desarrollo de aplicativos y/o herramientas tecnológicas para cada uno de los proyectos archivísticos que requieran soporte técnico atendidos por el GAP para el cumplimiento de las obligaciones del Archivo General de la Nación contraídas derivadas de los contratos y/o convenios celebrados con entidades públicas o privadas.</t>
  </si>
  <si>
    <t>YENNYFER CALDERON PERDOMO</t>
  </si>
  <si>
    <t xml:space="preserve"> Prestación de servicios profesionales para apoyar la revisión, verificación y seguimiento de los Planes de Mejoramiento Archivístico e informes trimestrales presentados por las entidades como resultado del proceso de Inspección y Vigilancia de la Subdirección del SNA.</t>
  </si>
  <si>
    <t>029-2017</t>
  </si>
  <si>
    <t>BARAYA /  HUILA</t>
  </si>
  <si>
    <t>GRUPO DE INSPECCION Y VIGILANCIA</t>
  </si>
  <si>
    <t>030-2017</t>
  </si>
  <si>
    <t>Prestación de servicios profesionales a la Subdirección de Asistencia Técnica y Proyectos Archivísticos para adelantar labores de planeación, seguimiento y control de aseguramiento de la calidad de los procesos y  productos archivísticos la  consolidación de informes, análisis y tabulación de datos de calidad y evaluación y el control de los procesos archivísticos en el desarrollo y ejecución de actividades requeridas para el cumplimiento de las obligaciones del Archivo General de la Nación contraídas a través de contratos y/o convenios celebrados con entidades públicas o privadas.</t>
  </si>
  <si>
    <t>SARA MARIA BALCAZAR RENGIFO</t>
  </si>
  <si>
    <t>POPAYAN   /   CAUCA</t>
  </si>
  <si>
    <t>sbalcazar@archivogeneral.gov.co</t>
  </si>
  <si>
    <t>031-2017</t>
  </si>
  <si>
    <t>El contratista se compromete con plena autonomía e independencia, a prestar en forma coordinada servicios técnicos de apoyo a la gestión del Grupo de Investigación y Fondos Documentales Históricos en la atención de usuarios de la Sala de Investigación y Biblioteca Especializada del Archivo General de la Nación Jorge Palacios Preciado.</t>
  </si>
  <si>
    <t>derodriguez@archivogeneral.gov.co</t>
  </si>
  <si>
    <t>GRUPO DE INVESTIGACION Y FONDOS DOCUMENTALES</t>
  </si>
  <si>
    <t>TOCAIMA  /  CUNDINAMRCA</t>
  </si>
  <si>
    <t>032-2017</t>
  </si>
  <si>
    <t>033-2017</t>
  </si>
  <si>
    <t>El Contratista bajo su autonomía e independencia se compromete a prestar sus servicios para apoyar en la supervisión, formulación y seguimiento a la ejecución de actividades de adecuación y/o remodelación de espacios físicos que requiera el Grupo de Recursos Físicos, para el cumplimiento de los proyectos a su cargo.</t>
  </si>
  <si>
    <t>FALAN  /  TOLIMA</t>
  </si>
  <si>
    <t>034-2017</t>
  </si>
  <si>
    <t>El contratista se compromete con plena autonomía e independencia, a prestar en forma coordinada servicios profesionales para apoyar al Grupo de Investigación y Fondos Documentales Históricos, en la atención de ciudadanos y usuarios de la Sala de Investigación y Biblioteca Especializada del Archivo General de la Nación Jorge Palacios Preciado.</t>
  </si>
  <si>
    <t>VALERIA ERASO CRUZ</t>
  </si>
  <si>
    <t>Prestación de servicios de apoyo a la gestión al Grupo de Recursos Físicos en el desarrollo de actividades relacionadas con el almacén así como en otras actividades propias del Grupo según las necesidades de la Entidad.</t>
  </si>
  <si>
    <t>UMBITA  /  BOYACA</t>
  </si>
  <si>
    <t>036-2017</t>
  </si>
  <si>
    <t>037-2017</t>
  </si>
  <si>
    <t>038-2017</t>
  </si>
  <si>
    <t>039-2017</t>
  </si>
  <si>
    <t>040-2017</t>
  </si>
  <si>
    <t>041-2017</t>
  </si>
  <si>
    <t>042-2017</t>
  </si>
  <si>
    <t>043-2017</t>
  </si>
  <si>
    <t>044-2017</t>
  </si>
  <si>
    <t>045-2017</t>
  </si>
  <si>
    <t>046-2017</t>
  </si>
  <si>
    <t>047-2017</t>
  </si>
  <si>
    <t>048-2017</t>
  </si>
  <si>
    <t>049-2017</t>
  </si>
  <si>
    <t>050-2017</t>
  </si>
  <si>
    <t>051-2017</t>
  </si>
  <si>
    <t>052-2017</t>
  </si>
  <si>
    <t>053-2017</t>
  </si>
  <si>
    <t>054-2017</t>
  </si>
  <si>
    <t>055-2017</t>
  </si>
  <si>
    <t>056-2017</t>
  </si>
  <si>
    <t>057-2017</t>
  </si>
  <si>
    <t>058-2017</t>
  </si>
  <si>
    <t>059-2017</t>
  </si>
  <si>
    <t>060-2017</t>
  </si>
  <si>
    <t>061-2017</t>
  </si>
  <si>
    <t>062-2017</t>
  </si>
  <si>
    <t>063-2017</t>
  </si>
  <si>
    <t>064-2017</t>
  </si>
  <si>
    <t>065-2017</t>
  </si>
  <si>
    <t>066-2017</t>
  </si>
  <si>
    <t>067-2017</t>
  </si>
  <si>
    <t>068-2017</t>
  </si>
  <si>
    <t>069-2017</t>
  </si>
  <si>
    <t>070-2017</t>
  </si>
  <si>
    <t>071-2017</t>
  </si>
  <si>
    <t>072-2017</t>
  </si>
  <si>
    <t>073-2017</t>
  </si>
  <si>
    <t>074-2017</t>
  </si>
  <si>
    <t>075-2017</t>
  </si>
  <si>
    <t>076-2017</t>
  </si>
  <si>
    <t>077-2017</t>
  </si>
  <si>
    <t>078-2017</t>
  </si>
  <si>
    <t>079-2017</t>
  </si>
  <si>
    <t>080-2017</t>
  </si>
  <si>
    <t>081-2017</t>
  </si>
  <si>
    <t>082-2017</t>
  </si>
  <si>
    <t>083-2017</t>
  </si>
  <si>
    <t>084-2017</t>
  </si>
  <si>
    <t>085-2017</t>
  </si>
  <si>
    <t>086-2017</t>
  </si>
  <si>
    <t>087-2017</t>
  </si>
  <si>
    <t>088-2017</t>
  </si>
  <si>
    <t>089-2017</t>
  </si>
  <si>
    <t>090-2017</t>
  </si>
  <si>
    <t>091-2017</t>
  </si>
  <si>
    <t>092-2017</t>
  </si>
  <si>
    <t>093-2017</t>
  </si>
  <si>
    <t>094-2017</t>
  </si>
  <si>
    <t>095-2017</t>
  </si>
  <si>
    <t>096-2017</t>
  </si>
  <si>
    <t>097-2017</t>
  </si>
  <si>
    <t>098-2017</t>
  </si>
  <si>
    <t>099-2017</t>
  </si>
  <si>
    <t>100-2017</t>
  </si>
  <si>
    <t>101-2017</t>
  </si>
  <si>
    <t>102-2017</t>
  </si>
  <si>
    <t>103-2017</t>
  </si>
  <si>
    <t>104-2017</t>
  </si>
  <si>
    <t>105-2017</t>
  </si>
  <si>
    <t>106-2017</t>
  </si>
  <si>
    <t>107-2017</t>
  </si>
  <si>
    <t>108-2017</t>
  </si>
  <si>
    <t>109-2017</t>
  </si>
  <si>
    <t>110-2017</t>
  </si>
  <si>
    <t>111-2017</t>
  </si>
  <si>
    <t>112-2017</t>
  </si>
  <si>
    <t>113-2017</t>
  </si>
  <si>
    <t>114-2017</t>
  </si>
  <si>
    <t>115-2017</t>
  </si>
  <si>
    <t>116-2017</t>
  </si>
  <si>
    <t>117-2017</t>
  </si>
  <si>
    <t>118-2017</t>
  </si>
  <si>
    <t>119-2017</t>
  </si>
  <si>
    <t>120-2017</t>
  </si>
  <si>
    <t>121-2017</t>
  </si>
  <si>
    <t>124-2017</t>
  </si>
  <si>
    <t>125-2017</t>
  </si>
  <si>
    <t>126-2017</t>
  </si>
  <si>
    <t>127-2017</t>
  </si>
  <si>
    <t>128-2017</t>
  </si>
  <si>
    <t>129-2017</t>
  </si>
  <si>
    <t>130-2017</t>
  </si>
  <si>
    <t>131-2017</t>
  </si>
  <si>
    <t>132-2017</t>
  </si>
  <si>
    <t>133-2017</t>
  </si>
  <si>
    <t>134-2017</t>
  </si>
  <si>
    <t>135-2017</t>
  </si>
  <si>
    <t>136-2017</t>
  </si>
  <si>
    <t>137-2017</t>
  </si>
  <si>
    <t>138-2017</t>
  </si>
  <si>
    <t>139-2017</t>
  </si>
  <si>
    <t>140-2017</t>
  </si>
  <si>
    <t>141-2017</t>
  </si>
  <si>
    <t>142-2017</t>
  </si>
  <si>
    <t>143-2017</t>
  </si>
  <si>
    <t>144-2017</t>
  </si>
  <si>
    <t>145-2017</t>
  </si>
  <si>
    <t>146-2017</t>
  </si>
  <si>
    <t>147-2017</t>
  </si>
  <si>
    <t>148-2017</t>
  </si>
  <si>
    <t>149-2017</t>
  </si>
  <si>
    <t>150-2017</t>
  </si>
  <si>
    <t>035-2017</t>
  </si>
  <si>
    <t>DIANA CAROLINA CALVO PINZON</t>
  </si>
  <si>
    <t>JUAN GUILLERMO RIVERA MENESES</t>
  </si>
  <si>
    <t>ELIDUVER COCUNUBO VILLARREAL</t>
  </si>
  <si>
    <t>JAIRO ARVEY OVALLE PAEZ</t>
  </si>
  <si>
    <t>YIMI ADOLFO JARAMILLO VARELA</t>
  </si>
  <si>
    <t xml:space="preserve">EDWIN MAURICIO RODRIGUEZ DEVIA </t>
  </si>
  <si>
    <t xml:space="preserve">LAURA LYSSETH AGUDELO VELASQUEZ </t>
  </si>
  <si>
    <t>GUILLERMO ALFONSO ZAMBRANO</t>
  </si>
  <si>
    <t>MERY HELEN SARMIENTO ROJAS</t>
  </si>
  <si>
    <t xml:space="preserve">LUZ CRISTINA BERNAL ORTIZ </t>
  </si>
  <si>
    <t>MARIA CRISTINA GARCIA MUNEVAR</t>
  </si>
  <si>
    <t>DANIA LIZZETH SANTAMARIA ORTIZ</t>
  </si>
  <si>
    <t>MARITZA CARDOZO FERREIRA</t>
  </si>
  <si>
    <t>JORGE ELIECER PORTELA PAIPA</t>
  </si>
  <si>
    <t>LUISA FERNANDA LOZANO SILVA</t>
  </si>
  <si>
    <t>FREDY ALEJANDRO MAYORGA CESPEDES</t>
  </si>
  <si>
    <t>GERMAN CARDENAS CASTAÑEDA</t>
  </si>
  <si>
    <t xml:space="preserve">JULIAN RODRIGUEZ GOMEZ </t>
  </si>
  <si>
    <t>YAQUELIN DEL AMPARO MOYA DE ARCO</t>
  </si>
  <si>
    <t>DERLY ISAAC CAÑAVERAL</t>
  </si>
  <si>
    <t xml:space="preserve">YULIBETH ERAZO SILVA </t>
  </si>
  <si>
    <t>JOHN JAIRO JEREZ ANAYA</t>
  </si>
  <si>
    <t>INGRID SHOHECS ROBAYO RINCON</t>
  </si>
  <si>
    <t>KARINFER YELITZA OLIVERA DONATO</t>
  </si>
  <si>
    <t>JAIME DAVID HURTADO LESMES</t>
  </si>
  <si>
    <t>HUMBERTO PULECIO BOCANEGRA</t>
  </si>
  <si>
    <t>LUIS ANTONIO DIAZ SUAREZ</t>
  </si>
  <si>
    <t xml:space="preserve">DANIEL ISAACS CORAL </t>
  </si>
  <si>
    <t>ANDRES EDUARDO ROMERO SUAREZ</t>
  </si>
  <si>
    <t xml:space="preserve">SERGIO LEONARDO RAMOS VARGAS </t>
  </si>
  <si>
    <t>VLADIMIR SEJIA CASTRO</t>
  </si>
  <si>
    <t>VIVIANA ACENETH SILVERA SANCHEZ</t>
  </si>
  <si>
    <t>JUAN DAVID GOMEZ GUIZADO</t>
  </si>
  <si>
    <t>LUIS MIGUEL MARIN SINISTERRA</t>
  </si>
  <si>
    <t>PAOLA MICHELY TORRES LEGUIZAMON</t>
  </si>
  <si>
    <t>SERGIO DE JESUS CONTRERAS LOPEZ</t>
  </si>
  <si>
    <t>GERSON LEONARDO BARRETO FLOREZ</t>
  </si>
  <si>
    <t>MARIA CAROLINA LAMO MEJIA</t>
  </si>
  <si>
    <t>GLORIA ANDREA ROJAS LOPEZ</t>
  </si>
  <si>
    <t>HEILIN HATTYN GUARNIZO RODRIGUEZ</t>
  </si>
  <si>
    <t>MARTHA YOLANDA PULIDO BASTIDAS</t>
  </si>
  <si>
    <t>NATALI ALEXANDRA RAMIREZ RODRIGUEZ</t>
  </si>
  <si>
    <t xml:space="preserve">OMAR VILLAREAL OSORIO </t>
  </si>
  <si>
    <t xml:space="preserve">JUAN FELIPE SANTOS LAMUS </t>
  </si>
  <si>
    <t xml:space="preserve">HUMBERTO VASQUEZ PERDOMO </t>
  </si>
  <si>
    <t xml:space="preserve">JOSE ARTURO LOZANO CAMELO </t>
  </si>
  <si>
    <t xml:space="preserve">YECITH ROBERT PALMA PACHECO </t>
  </si>
  <si>
    <t xml:space="preserve">JULIAN DAVID CASTRO SANDOVAL </t>
  </si>
  <si>
    <t xml:space="preserve">ANGELICA MARIA MARIN GUZMAN </t>
  </si>
  <si>
    <t>EDGARDO JAVIER PATERNINA CASTILLO</t>
  </si>
  <si>
    <t>JOSE GABRIEL ROBAYO SUSA</t>
  </si>
  <si>
    <t xml:space="preserve">NATHALY MURILLO GONZALEZ </t>
  </si>
  <si>
    <t xml:space="preserve">EDA LUCIA FERIA FERNANDEZ </t>
  </si>
  <si>
    <t xml:space="preserve">MARTHA LUCIA SANCHEZ VILLALOBOS </t>
  </si>
  <si>
    <t>DIANA CAROLINA VARGAS PACHON</t>
  </si>
  <si>
    <t>JOSE ADRIAN LONDOÑO ZAPATA</t>
  </si>
  <si>
    <t xml:space="preserve">SANDRA MILENA DIAZ BERMUDEZ </t>
  </si>
  <si>
    <t>MARIO FERNANDO LONDOÑO NAVARRO</t>
  </si>
  <si>
    <t>ANA MILENA HUILA ROJAS</t>
  </si>
  <si>
    <t>YENNY MILENA HERNANDEZ RAMIREZ</t>
  </si>
  <si>
    <t xml:space="preserve">AURA LILIANA CAMPOS GOMEZ </t>
  </si>
  <si>
    <t>JUAN PABLO DONOSO FROHARD</t>
  </si>
  <si>
    <t>ASTRID JOHANA VARGAS ALFONSO</t>
  </si>
  <si>
    <t>MARIA ANGELICA OSORIO CUELLAR</t>
  </si>
  <si>
    <t>CAROLINA MEJIA SANTOS</t>
  </si>
  <si>
    <t>DIANA CAROLINA SANCHEZ CUERVO</t>
  </si>
  <si>
    <t>FELIPE ANDRES RODRIGUEZ SANCHEZ</t>
  </si>
  <si>
    <t>LEONARDO ALBERTO PEÑA ROJAS</t>
  </si>
  <si>
    <t xml:space="preserve">SINDY LORENA PARRA CABRERA </t>
  </si>
  <si>
    <t>SUNNY YESENIA AGUILAR CUBILLOS</t>
  </si>
  <si>
    <t>VIVIANA CATALINA LOZANO ORTEGA</t>
  </si>
  <si>
    <t>MAYRA ALEJANDRA VARGAS CARDENAS</t>
  </si>
  <si>
    <t>SANDRA MILENA FUENTES LATORRE</t>
  </si>
  <si>
    <t>LINA CONSTANZA MARTINEZ HENAO</t>
  </si>
  <si>
    <t>JUAN ALEXIS ACERO RANGEL</t>
  </si>
  <si>
    <t>MIGUEL ANGEL ALVAREZ FLOREZ</t>
  </si>
  <si>
    <t xml:space="preserve">WILSON ALBEIRO MORA MARTINEZ </t>
  </si>
  <si>
    <t>ELKIN GIOVANNY DELGADO CONTRERAS</t>
  </si>
  <si>
    <t>ALBERT EUCLIDES MENDEZ AREVALO</t>
  </si>
  <si>
    <t>NELLY PATRICIA SEPULVEDA URREA</t>
  </si>
  <si>
    <t xml:space="preserve">LUIS FELIPE MORALES HERNANDEZ </t>
  </si>
  <si>
    <t>LAURA ELIZABETH FORERO TORRES</t>
  </si>
  <si>
    <t>FREDDY ORLANDO MURCIA ROA</t>
  </si>
  <si>
    <t>LUZ DARY RAMIREZ RAMIREZ</t>
  </si>
  <si>
    <t xml:space="preserve">JUAN CAMILO MEDINA MORENO </t>
  </si>
  <si>
    <t>JOHN HAIMAR GUZMAN RODRIGUEZ</t>
  </si>
  <si>
    <t>JUDY MARITZA LOPEZ CIFUENTES</t>
  </si>
  <si>
    <t>El contratista se compromete con plena autonomía e independencia, a prestar en forma coordinada servicios  profesionales para apoyar al Grupo de Investigación y Fondos Documentales Históricos, en la atención de ciudadanos y usuarios de la Sala de Investigación y Biblioteca Especializada del Archivo General de la Nación Jorge Palacios Preciado.</t>
  </si>
  <si>
    <t>Prestación de servicios de apoyo a la gestión como auxiliar, para la ejecución de actividades archivísticas necesarias la correcta ejecución  de las obligaciones contraídas por el Archivo General de la Nación dentro del contrato No. 519 de 2016 suscrito con la Secretaria Distrital del Hábitat.</t>
  </si>
  <si>
    <t>GRUPO  DE INVESTIGACION Y FONDOS DOCUMENTALES</t>
  </si>
  <si>
    <t>CAJAMARCA /  TOLIMA</t>
  </si>
  <si>
    <t>FRONTINO / ANTIOQUIA</t>
  </si>
  <si>
    <t>IBAGUE / TOLIMA</t>
  </si>
  <si>
    <t>BACHILLER</t>
  </si>
  <si>
    <t>VELEZ / SANTANDER</t>
  </si>
  <si>
    <t>PLANADAS / TOLIMA</t>
  </si>
  <si>
    <t xml:space="preserve">El contratista, se compromete con plena autonomía e independencia, a prestar en forma coordinada servicios auxiliares de apoyo a la gestión del Grupo de Conservación y Restauración en las actividades  de primeros auxilios de documentos con deterioro en nivel bajo y medio perteneciente al Patrimonio Documental de la Nación, de acuerdo en el Plan de Acción para la vigencia 2017 y   la metodología y requerimientos de la Entidad.
</t>
  </si>
  <si>
    <t>GRUPO DE CONSERVACION Y RESTAURACION</t>
  </si>
  <si>
    <t>GUAMO / TOLIMA</t>
  </si>
  <si>
    <t>jportela@archivogeneral.gov.co</t>
  </si>
  <si>
    <t>Prestación de servicios profesionales al Grupo de Asistencia Técnica Archivística, para el ajuste y validación de la propuesta de Series y Subseries misionales del Sector Instituciones Educativas, realizar visitas de asistencia técnica a entidades del Sistema Nacional de Archivos, proyectar conceptos, así como efectuar el seguimiento a los compromisos pactados durante las asistencias técnicas realizadas por el grupo y apoyar las demás actuaciones relacionadas con el desarrollo de las actividades de asistencia técnica, según las necesidades establecidas por la Entidad.</t>
  </si>
  <si>
    <t xml:space="preserve">DEPENDENCIA </t>
  </si>
  <si>
    <t>GRUPO DE ASISTENCIA TECNICA Y ARCHIVISTICA</t>
  </si>
  <si>
    <t>fmayorga@archivogeneral.gov.co</t>
  </si>
  <si>
    <t>Prestación de servicios profesionales al Grupo de Asistencia Técnica Archivística, para el ajuste y validación de la propuesta de Series y Subseries misionales del Sector Curadurías Urbanas, realizar visitas de asistencia técnica a entidades del Sistema Nacional de Archivos, proyectar conceptos, así como efectuar el seguimiento a los compromisos pactados durante las asistencias técnicas realizadas por el grupo y apoyar las demás actuaciones relacionadas con el desarrollo de las actividades de asistencia técnica, según las necesidades establecidas por la Entidad.</t>
  </si>
  <si>
    <t>gcastaneda@archivogeneral.gov.co</t>
  </si>
  <si>
    <t xml:space="preserve">Prestación de servicios profesionales bajo su autonomía e independencia para apoyar y acompañar a la  Oficina de Control Interno en el desarrollo de sus  actividades, funciones y roles relacionadas con el monitoreo y control de los sistemas de información de la Entidad. </t>
  </si>
  <si>
    <t>OFICINA CONTROL INTERNO</t>
  </si>
  <si>
    <t>SOPO /  CUNDINAMARCA</t>
  </si>
  <si>
    <t>jrodriguezg@archivogeneral.gov.co</t>
  </si>
  <si>
    <t>El contratista, se compromete con plena autonomía e independencia, a prestar en forma coordinada servicios auxiliares de apoyo a la gestión del Grupo de Conservación y Restauración en las actividades  de primeros auxilios de documentos con deterioro en nivel bajo y medio perteneciente al Patrimonio Documental de la Nación, de acuerdo con  el Plan de Acción para la vigencia 2017  y  la metodología establecida y requerimientos de la Entidad.</t>
  </si>
  <si>
    <t>ZAPAYAN / MAGDALENA</t>
  </si>
  <si>
    <t>ymoya@archivogeneral.gov.co</t>
  </si>
  <si>
    <t>Prestación de servicios profesionales al Grupo de Articulación y Desarrollo para apoyar las actividades de preparación, organización y realización de los eventos de capacitación archivística del Sistema Nacional de Archivos, que se realicen en desarrollo del programa de capacitación en el AGN y los que se generen por la línea de venta de servicios.</t>
  </si>
  <si>
    <t>GRUPO DE ARTICULACION Y DESARROLLO</t>
  </si>
  <si>
    <t>disaac@archivogeneral.gov.co</t>
  </si>
  <si>
    <t>Prestación de servicios profesionales para apoyar el seguimiento de contratos, convenios a cargo y demás actividades tendientes al apoyo administrativo que se requiera en la de la Subdirección del Sistema Nacional de Archivos, que le permita el cumplimiento de metas y objetivos misionales.</t>
  </si>
  <si>
    <t>SUBDIRRECCION DEL SISTEMA NACIONAL DE ARCHIVOS</t>
  </si>
  <si>
    <t>AIPE / HUILA</t>
  </si>
  <si>
    <t>yerazo@archivogeneral.gov.co</t>
  </si>
  <si>
    <t>Prestación de servicios como auxiliar al Grupo de Gestión de Proyectos Archivísticos en el desarrollo de actividades archivísticas de apoyo para la administración integral y trabajo en alturas, requeridas para el cumplimiento de las obligaciones del Archivo General de la Nación contraídas a través de contratos o convenios suscritos con entidades públicas o privadas.</t>
  </si>
  <si>
    <t>jjerez@archivogeneral.gov.co</t>
  </si>
  <si>
    <t>jhurtado@archivogeneral.gov.co</t>
  </si>
  <si>
    <t>Prestación de servicios profesionales bajo su autonomía e independencia para apoyar y acompañar a la Oficina de Control Interno en el en desarrollo de sus actividades, funciones y roles relacionadas con el Sistema Integrado de Gestión de la Entidad.</t>
  </si>
  <si>
    <t>kolivera@archivogeneral.gov.co</t>
  </si>
  <si>
    <t xml:space="preserve">El contratista, se compromete con plena autonomía e independencia, a prestar en forma coordinada servicios técnicos de apoyo a la gestión del Grupo de Conservación y Restauración en las actividades relacionadas con la conservación preventiva a nivel de primeros auxilios de documentos con deterioro en nivel medio y alto pertenecientes al Patrimonio Documental de la Nación, de acuerdo con la metodología establecida,  el Plan de Acción para la vigencia 2017 y las necesidades de la Entidad.
</t>
  </si>
  <si>
    <t>El contratista, se compromete con plena autonomía e independencia, a prestar en forma coordinada servicios profesionales  de apoyo a la gestión del Grupo de Conservación y Restauración en las actividades relacionadas con capacitación virtual  y manejo de Sistemas de Información en Conservación del  material perteneciente al Patrimonio Documental de la Nación, de acuerdo con el Plan de Acción para la vigencia 2017, la metodología y requerimientos de la Entidad.</t>
  </si>
  <si>
    <t>ESPINAL /  TOLIMA</t>
  </si>
  <si>
    <t>hpulecio@archivogeneral.gov.co</t>
  </si>
  <si>
    <t>Nro. EXTENSION</t>
  </si>
  <si>
    <t>Prestación de servicios profesionales al Grupo de Asistencia Técnica Archivística, para el ajuste y validación de la propuesta de Series y Subseries misionales del Sector Personerías Municipales de 5ª. y 6ª. Categoría, realizar visitas de asistencia técnica a entidades del Sistema Nacional de Archivos, proyectar conceptos, así como efectuar el seguimiento a los compromisos pactados durante las asistencias técnicas realizadas por el grupo y apoyar las demás actuaciones relacionadas con el desarrollo de las actividades de asistencia técnica, según las necesidades establecidas por la Entidad.</t>
  </si>
  <si>
    <t>310-01-2017</t>
  </si>
  <si>
    <t>disaacs@archivogeneral.gov.co</t>
  </si>
  <si>
    <t>Prestación de servicios profesionales apoyando al grupo de sistemas, en el soporte administración, desarrollos y mantenimiento del SIG para la toma de decisiones, realizando los requerimientos necesarios ajustados a la estructura del archivo general de la nación.</t>
  </si>
  <si>
    <t>GRUPO DE SISTEMAS</t>
  </si>
  <si>
    <t>eromero@archivogeneral.gov.co</t>
  </si>
  <si>
    <t>BARRANCABERMEJA   /  SANTADER</t>
  </si>
  <si>
    <t>El contratista, se compromete con plena autonomía e independencia, a prestar en forma coordinada servicios tecnológicos de apoyo a la gestión del Grupo de Conservación y Restauración en las actividades relacionadas con limpieza y desinfección puntual y desinfección en masa de documentos y áreas de archivo pertenecientes al Patrimonio Documental de la Nación, de acuerdo con  el Plan de Acción para la vigencia 2017 y  la metodología y requerimientos de la Entidad.</t>
  </si>
  <si>
    <t>SANTANDER</t>
  </si>
  <si>
    <t>sramos@archivogeneral.gov.co</t>
  </si>
  <si>
    <t>scontreras@archivogeneral.gov.co</t>
  </si>
  <si>
    <t>Prestación de servicios profesionales bajo su autonomía e independencia para apoyar la ejecución de actividades financieras del Grupo de Gestión Financiera, relacionadas con la programación, ejecución y seguimiento del presupuesto anual del Archivo General de la Nación Jorge Palacios Preciado.</t>
  </si>
  <si>
    <t>GRUPO DE GESTION FINANCIERA</t>
  </si>
  <si>
    <t>vsilvera@archivogeneral.gov.co</t>
  </si>
  <si>
    <t>El contratista, se compromete con plena autonomía e independencia, a prestar en forma coordinada servicios de apoyo a la gestión del Grupo de Conservación y Restauración en las actividades relacionadas con limpieza de documentos pertenecientes al Patrimonio Documental de la Nación, de acuerdo con la metodología establecida,  el Plan de Acción para la vigencia 2017 y las necesidades de la Entidad.</t>
  </si>
  <si>
    <t>jgomezg@archivogeneral.gov.co</t>
  </si>
  <si>
    <t>Prestación de servicios profesionales al Grupo de Sistemas en el desarrollo de actividades relacionadas con soporte técnico, soporte tecnológico a usuarios, sistemas de información y equipos del Archivo General de la Nación en la Sede Santander o en aquella a donde se trasladen las actividades adelantadas en ésta.</t>
  </si>
  <si>
    <t>CALI / VALLE</t>
  </si>
  <si>
    <t>lmarin@archivogeneral.gov.co</t>
  </si>
  <si>
    <t>lbarreto@archivogeneral.gov.co</t>
  </si>
  <si>
    <t xml:space="preserve">El contratista, se compromete con plena autonomía e independencia, a prestar en forma coordinada servicios profesionales  de apoyo a la gestión del Grupo de Conservación y Restauración en las actividades  relacionadas con restauración de documentos con deterioro en nivel medio perteneciente al Patrimonio Documental de la Nación, de acuerdo con  el Plan de Acción para la vigencia 2017,  la metodología establecida  y requerimientos de la Entidad.
</t>
  </si>
  <si>
    <t>ptorres@archivogeneral.gov.co</t>
  </si>
  <si>
    <t xml:space="preserve">El contratista, se compromete con plena autonomía e independencia, a prestar en forma coordinada servicios técnicos de apoyo a la gestión del Grupo de Conservación y Restauración en las actividades relacionadas con el refuerzo de lomos, encuadernación y empaste de unidades  pertenecientes al Patrimonio Documental de la Nación, de acuerdo con la metodología establecida,  el Plan de Acción para la vigencia 2017 y las necesidades de la Entidad.
</t>
  </si>
  <si>
    <t>Prestación de servicios profesionales al grupo de sistemas en la administración de la infraestructura tecnológica actual de la entidad, así como apoyo en la implementación de nuevos proyectos tecnológicos que se lleven a cabo en el Archivo General de la Nación</t>
  </si>
  <si>
    <t>El contratista, se compromete con plena autonomía e independencia, a prestar en forma coordinada servicios profesionales  de apoyo a la gestión del Grupo de Conservación y Restauración en las actividades  relacionadas con restauración de documentos con deterioro en nivel medio y alto perteneciente al Patrimonio Documental de la Nación, de acuerdo con  el Plan de Acción para la vigencia 2017,  la metodología establecida  y requerimientos de la Entidad.</t>
  </si>
  <si>
    <t>MANAZILES / CALDAS</t>
  </si>
  <si>
    <t>mlamo@archivogeneral.gov.co</t>
  </si>
  <si>
    <t>Prestación de servicios profesionales al Grupo de Conservación y Restauración con el fin de desarrollar actividades  relacionadas con restauración de documentos con deterioro en nivel medio y alto perteneciente al Patrimonio Documental de la Nación, de acuerdo con la metodología establecida,  el Plan de Acción para la vigencia 2017 y las necesidades de la Entidad.</t>
  </si>
  <si>
    <t>grojas@archivogeneral.gov.co</t>
  </si>
  <si>
    <t>Prestación de servicios profesionales apoyando la Implementación del plan de seguridad y privacidad de la información y de los sistemas de información para el Archivo General de la Nación de acuerdo a lo establecido en el Manual de Gobierno en Línea vigente, el marco de referencia establecido por Mintic y los lineamientos del grupo de sistemas y la Subdirección de Tecnologías de la Información Archivística y Documento Electrónico</t>
  </si>
  <si>
    <t>hguarnizo@archivogeneral.gov.co</t>
  </si>
  <si>
    <t>Prestación de servicios profesionales para apoyar la ejecución de actividades, planes, programas en desarrollo de las actividades relacionadas con la auditoria y búsqueda detallada de las trazas de la información contable, tributaria y financiera.</t>
  </si>
  <si>
    <t>mpulidob@archivogeneral.gov.co</t>
  </si>
  <si>
    <t>El contratista, se compromete con plena autonomía e independencia, a prestar en forma coordinada servicios profesionales  de apoyo a la gestión del Grupo de Conservación y Restauración como microbióloga en las actividades relacionadas con el control microbiológico y  mantenimiento del cepario de muestras y control microbiológico de documentos  pertenecientes  al Patrimonio Documental de la Nación</t>
  </si>
  <si>
    <t>GRUPO CONSERVACION Y RESTAURACION</t>
  </si>
  <si>
    <t>Prestación de servicios profesionales a la Subdirección de Tecnologías de la Información Archivística y Documento Electrónico y Grupo de Sistemas en el desarrollo de actividades relacionadas con la implementación de la Arquitectura Empresarial y el soporte y mantenimiento de los sistemas de información del Archivo General de la Nación.</t>
  </si>
  <si>
    <t>SUBDIRECION DE LAS TECNOLOGIAS DE LA INFORMACION ARCHIVISTICA Y DOCUEMENTO ELECTRONICO Y GRUPO DE SISTEMAS</t>
  </si>
  <si>
    <t>SIMACOTA / SANTANDER</t>
  </si>
  <si>
    <t>ovillarreal@archivogeneral.gov.co</t>
  </si>
  <si>
    <t xml:space="preserve">El contratista, se compromete con plena autonomía e independencia, a prestar en forma coordinada servicios profesionales  de apoyo a la gestión del Grupo de Conservación y Restauración en las actividades  relacionadas con la conservación de documentos sonoros,  audiovisuales y fotográficos  perteneciente al Patrimonio Documental de la Nación, de acuerdo con el Plan de Acción para la vigencia 2017 y la metodología establecida y requerimientos de la Entidad.
</t>
  </si>
  <si>
    <t>jsantos@archivogeneral.gov.co</t>
  </si>
  <si>
    <t>jlozano@archivogeneral.gov.co</t>
  </si>
  <si>
    <t>jcastro@archivogeneral.gov.co</t>
  </si>
  <si>
    <t>jrobayo@archivogeneral.gov.co</t>
  </si>
  <si>
    <t>Prestación de servicios profesionales a la Oficina Asesora Jurídica del Archivo General de la Nación Jorge Palacios Preciado en temas relacionados con representación judicial, solicitudes derivadas de las obligaciones adquiridas mediante el Decreto 1303 de 2014 y en las demás áreas que se le requieran.</t>
  </si>
  <si>
    <t>hperdomo@archivogeneral.gov.co</t>
  </si>
  <si>
    <t>Prestación de Servicios para apoyar la formulación, seguimiento a la ejecución y desarrollo de los proyectos de intervención, dotación, adecuación y de mantenimiento de los sistemas de soporte eléctrico de las sedes del Archivo General de la Nación, a cargo del Grupo de Recursos Físicos.</t>
  </si>
  <si>
    <t>MARIQUITA / TOLIMA</t>
  </si>
  <si>
    <t xml:space="preserve">Prestación de Servicios Profesionales para apoyar la formulación y seguimiento a la ejecución de los proyectos de intervención, dotación, adecuación y de mantenimiento mecánico de los sistemas de ventilación y control a cargo del Grupo de Recursos Físicos del Archivo General de la Nación
</t>
  </si>
  <si>
    <t>GRUPO RECURSOS FISICOS</t>
  </si>
  <si>
    <t>PAIPA / BOYACA</t>
  </si>
  <si>
    <t>ypalma@archivogeneral.gov.co</t>
  </si>
  <si>
    <t>Prestación de servicios de apoyo a la gestión al Grupo de sistemas en la administración de los sistemas de información que posee la entidad con el propósito de garantizar oportunidad y calidad en los requerimientos realizados por los usuarios.</t>
  </si>
  <si>
    <t>Prestación de servicios profesionales para la Subdirección de Asistencia Técnica y Proyectos Archivísticos  y sus grupos, para apoyar las actividades de seguimiento y control de la ejecución de los contratos interadministrativos y de prestación de servicios a cargo de la Subdirección</t>
  </si>
  <si>
    <t>17-017-2017</t>
  </si>
  <si>
    <t>amarin@archivogeneral.gov.co</t>
  </si>
  <si>
    <t>El contratista se compromete bajo su autonomía e independencia a prestar sus servicios profesionales especializados para apoyar en la supervisión, formulación y seguimiento a la ejecución de los Planes, Programas y Proyectos a cargo del Grupo de Recursos Físicos.</t>
  </si>
  <si>
    <t>MONTERIA / CORDOBA</t>
  </si>
  <si>
    <t>epaternina@archivogeneral.gov.co</t>
  </si>
  <si>
    <t>Prestación de servicios profesionales al Grupo de Sistemas en el desarrollo de actividades relacionadas con soporte técnico, soporte tecnológico a usuarios, sistemas de información y equipos de cómputo de la sede Centro del Archivo General de la Nación</t>
  </si>
  <si>
    <t>El contratista, se compromete con plena autonomía e independencia, a prestar en forma coordinada servicios  de apoyo a la gestión del Grupo de Conservación y Restauración en las actividades de almacenamiento y conservación de material fotográfico perteneciente al Patrimonio Documental de la Nación, de acuerdo con la metodología establecida,  el Plan de Acción para la vigencia 2017 y las necesidades de la Entidad.</t>
  </si>
  <si>
    <t>nmurillo@archivogeneral.gov.co</t>
  </si>
  <si>
    <t>Prestación de servicios profesionales a la Subdirección del Sistema Nacional de Archivos - Grupo de Inspección y Vigilancia- para la verificación del cumplimiento de la Ley General de Archivos y demás normalidad vigente sobre la materia en desarrollo de los procesos de Inspección, Vigilancia y Control, según los requerimientos de la Entidad.</t>
  </si>
  <si>
    <t>eferia@archivogeneral.gov.co</t>
  </si>
  <si>
    <t>El contratista se compromete con plena autonomía e independencia a prestar servicios profesionales realizando actividades relacionadas con organización documental (clasificación, ordenación y descripción) de archivos históricos, pertenecientes a; las Secciones República  - Fondo Juzgados y Tribunales y al  Archivo Anexo Grupo 1 -fondos Suplementos- de acuerdo con los procedimientos establecidos y la programación del Plan de Acción para la vigencia 2017.</t>
  </si>
  <si>
    <t>GRUPO DE ORGANAZACION, DESCRIPCION Y REPROGRAFIA</t>
  </si>
  <si>
    <t>mlsanchez@archivogeneral.gov.co</t>
  </si>
  <si>
    <t>Prestar sus servicios profesionales al Grupo de Documentos Electrónicos y Preservación Digital para apoyar en el seguimiento y cumplimiento institucional de la Ley de Transparencia y su articulación con Gobierno en Línea, a través de herramientas de seguimiento, monitoreo y control definidas por la entidad.</t>
  </si>
  <si>
    <t>GRUPO DE DOCUMENTOS ELECTRONICOS Y PRESERVACION DIGITAL</t>
  </si>
  <si>
    <t>UBATE / CUNDIMARCA</t>
  </si>
  <si>
    <t>dvargas@archivogeneral.gov.co</t>
  </si>
  <si>
    <t>Prestación de servicios profesionales a la Subdirección del Sistema Nacional de Archivos - Grupo de Inspección y Vigilancia- para la verificación de los aspectos jurídicos definidos la ley general de archivos y demás normatividad vigente sobre la materia en desarrollo de los procesos de Inspección, Vigilancia y Control, según los requerimientos de la Entidad.</t>
  </si>
  <si>
    <t>SUBDIRECCION DEL SISTEMA NACIONAL DE ARCHIVOS - GRUPO DE INSPECCION Y VIGILACIA</t>
  </si>
  <si>
    <t>PEREIRA / RISARALDA</t>
  </si>
  <si>
    <t>Prestación de servicios profesionales al Archivo General de la Nación, en la instalación, administración y configuración de una herramienta e-learning para el montaje de cursos virtuales y la generación de documentos técnicos en materia de gestión documental electrónica requeridos por la Subdirección de Tecnologias de la Información Archivística y Documento Electrónico.</t>
  </si>
  <si>
    <t>SUDIRECCION DE TECNOLOGIAS DE LA INFORAMCION Y DOCUMENTO ELECTRONICO</t>
  </si>
  <si>
    <t>sdiaz@archivogeneral.gov.co</t>
  </si>
  <si>
    <t>El contratista, se compromete con plena autonomía e independencia, a prestar en forma coordinada servicios de apoyo a la gestión del Grupo de Conservación y Restauración en las actividades relacionadas con limpieza de documentos pertenecientes al Patrimonio Documental de la Nación, de acuerdo con  el Plan de Acción para la vigencia 2017 y la metodología y requerimientos de la Entidad.</t>
  </si>
  <si>
    <t>ahuila@archivogeneral.gov.co</t>
  </si>
  <si>
    <t>yhernandez@archivogeneral.gov.co</t>
  </si>
  <si>
    <t>Prestar sus servicios profesionales al Grupo de Documentos Electrónicos y Preservación Digital para apoyar la generación de conceptos y documentos técnicos sobre gestión documental electrónica.</t>
  </si>
  <si>
    <t>GRUPO DOCUMENTOS ELECTRONICOS Y PRESERVACION DIGITAL</t>
  </si>
  <si>
    <t>acampos@archivogeneral.gov.co</t>
  </si>
  <si>
    <t>Prestación de servicios profesionales en la configuración de módulos y de plugins, así como actividades de soporte y mantenimiento del código de la página web institucional, portal de niños, niñas y adolescentes, intranet y micrositios del AGN.</t>
  </si>
  <si>
    <t>jdonoso@archivogeneral.gov.co</t>
  </si>
  <si>
    <t>Prestación de servicios profesionales de apoyo al Grupo de Archivo y Gestión Documental para actualizar el Programa de Gestión Documental de la entidad con sus respectivos procesos y procedimientos, articulados con el Sistema Integral de Gestión del AGN.</t>
  </si>
  <si>
    <t>GRUPO DE ARCHIVO Y GESTION DOCUMENTAL</t>
  </si>
  <si>
    <t>BUCARAMANGA / SANTANDER</t>
  </si>
  <si>
    <t>cmejia@archivogeneral.gov.co</t>
  </si>
  <si>
    <t>Prestación de servicios profesionales en  la revisión, gestión y actualización de contenidos de la página web institucional, portal de niños, niñas y adolescentes e intranet.</t>
  </si>
  <si>
    <t>TARQUI / HUILA</t>
  </si>
  <si>
    <t>mosorio@archivogeneral.gov.co</t>
  </si>
  <si>
    <t>Prestación de servicios de apoyo a la gestión como Tecnólogo al Archivo General de la Nación, para el monitoreo sobre la difusión e implementación de la estrategia de Gobierno en Línea y brindar apoyo a la supervisión de los contratos a cargo de la Subdirección de Tecnologías de la Información Archivística y Documento Electrónico.</t>
  </si>
  <si>
    <t>121-12-2017</t>
  </si>
  <si>
    <t xml:space="preserve"> 14-09-2017</t>
  </si>
  <si>
    <t>Prestación de Servicios Profesionales a la Subdirección de Tecnologías de la Información Archivística y Documento Electrónico para apoyar el análisis y documentación de los procesos y procedimientos de la Subdirección de TIADE y sus grupos de trabajo con base en el manual de funciones y mapa de procesos de la entidad.</t>
  </si>
  <si>
    <t>dsanchez@archivogeneral.gov.co</t>
  </si>
  <si>
    <t>Prestación de Servicios Profesionales al Archivo General de la Nación, en la producción y desarrollo de piezas gráficas para la página oficial, la Intranet y portal de niños, niñas y adolescentes, objetos virtuales de aprendizaje - OVAs y demás ilustraciones para el apoyo de estrategias de difusión de la Subdirección Tecnologías de la Información Archivística y Documento Electrónico.</t>
  </si>
  <si>
    <t>frodriguez@archivogeneral.gov.co</t>
  </si>
  <si>
    <t>Prestación de Servicios Profesionales en la generación de piezas gráficas, y de contenidos para el rediseño de la página web institucional portal de niños, niñas y adolescentes y la intranet del AGN y en el diseño de estrategias de promoción y divulgación de los contenidos generados por la Subdirección de Tecnologías de la Información Archivística y Documento Electrónico.</t>
  </si>
  <si>
    <t>PITALITO / HUILA</t>
  </si>
  <si>
    <t>lpena@archivogeneral.gov.co</t>
  </si>
  <si>
    <t>sparra@archivogeneral.gov.co</t>
  </si>
  <si>
    <t>saguilar@archivogeneral.gov.co</t>
  </si>
  <si>
    <t>Prestación de servicios como Tecnólogo al Archivo General de la Nación, en el apoyo en el levantamiento de información y elaboración de las fichas de contenido para la página web, intranet y portal de niños, niñas y adolescentes y compilación del material gráfico para la difusión las diferentes actividades de la Subdirección TIADE.</t>
  </si>
  <si>
    <t>Prestación de Servicios Profesionales al Archivo General de la Nación, en la diagramación y generación de material gráfico, necesario para el lanzamiento y difusión de los documentos generados por la Subdirección de Tecnologías y la Dirección General, a través de medios electrónicos atendiendo los lineamientos establecidos en el manual de identidad del AGN.</t>
  </si>
  <si>
    <t>vlozano@archivogeneral.gov.co</t>
  </si>
  <si>
    <t>El contratista se compromete con plena autonomía e independencia a prestar servicios de apoyo a la gestión realizando actividades relacionadas con alistamiento de documentos de diferentes fondos, en soporte papel y en soportes diferentes al papel, de acuerdo con los procedimientos establecidos por el Archivo General de la Nación, la programación del Plan de Acción para la vigencia 2017 y los requerimientos de la Entidad. del AGN.</t>
  </si>
  <si>
    <t>El contratista se compromete con plena autonomía e independencia a prestar servicios de apoyo a la gestión realizando actividades relacionadas con: el alistamiento de imágenes con destino al aplicativo ARCHIDOC-WEB y la migración de bases de datos al aplicativo ARCHIDOC-WEB, de acuerdo con los procedimientos establecidos por el Archivo General de la Nación, la programación del Plan de Acción para la vigencia 2017 y los requerimientos de la Entidad.</t>
  </si>
  <si>
    <t>El contratista se compromete con plena autonomía e independencia a prestar servicios de apoyo a la gestión realizando actividades relacionadas con alistamiento de documentos de diferentes fondos, en soporte papel y en soportes diferentes al papel, de acuerdo con los procedimientos establecidos por el Archivo General de la Nación, la programación del Plan de Acción para la vigencia 2017 y los requerimientos de la Entidad.</t>
  </si>
  <si>
    <t>El contratista se compromete con plena autonomía e independencia a prestar servicios profesionales realizando actividades relacionadas con organización documental (clasificación, ordenación y descripción) de archivos históricos pertenecientes a la Sección República y a la Sección Archivo Anexo Grupo 2 de acuerdo con los procedimientos establecidos, la programación del Plan de Acción para la vigencia 2017 y los requerimientos de la Entidad.</t>
  </si>
  <si>
    <t>BUNCARAMANGA / SANTANDER</t>
  </si>
  <si>
    <t>CLAUDIA PATRICIA LIEVANO CORTES</t>
  </si>
  <si>
    <t>GRUPO INSPENCION Y VIGILANCIA</t>
  </si>
  <si>
    <t>malvarez@archivogeneral.gov.co</t>
  </si>
  <si>
    <t>MEDINA / CUNDINAMARCA</t>
  </si>
  <si>
    <t>El contratista se compromete con plena autonomía e independencia a prestar servicios de apoyo a la gestión realizando actividades relacionadas con traslado y alistamiento de documentos de diferentes fondos, en soporte papel y en soportes diferentes al papel, de acuerdo con los procedimientos establecidos por el Archivo General de la Nación, la programación del Plan de Acción para la vigencia 2017 y los requerimientos de la Entidad.</t>
  </si>
  <si>
    <t>LARRY STEVEN JULIO CAMPO</t>
  </si>
  <si>
    <t>ANHJY MENESES PAEZ</t>
  </si>
  <si>
    <t>SANDRA YANETH GUERRERO LARA</t>
  </si>
  <si>
    <t xml:space="preserve">SANDRA LILIANA CASTRO GOMEZ </t>
  </si>
  <si>
    <t xml:space="preserve">RAMIRO ALONSO SANCHEZ CORAL </t>
  </si>
  <si>
    <t>JUAN DAVID ANGARITA MISSE</t>
  </si>
  <si>
    <t>MONICA ALEXANDRA GARCIA ALFONSO</t>
  </si>
  <si>
    <t>AMAURY VANEGAS LAINO</t>
  </si>
  <si>
    <t>LUIS CARLOS MATEUS CORZO</t>
  </si>
  <si>
    <t>OSCAR MAURICIO ARIAS PARADA</t>
  </si>
  <si>
    <t>GEOVANNY TRUJILLO POVEDA</t>
  </si>
  <si>
    <t>EDITH GONZALEZ VILLARREAL</t>
  </si>
  <si>
    <t>ANDRES SOTO NEIRA</t>
  </si>
  <si>
    <t>EVELIN BARON BULLA</t>
  </si>
  <si>
    <t>ADRIANA MARIA CASTAÑEDA RODRIGUEZ</t>
  </si>
  <si>
    <t>DUBAN AUGUSTO FIGUEREDO MORENO</t>
  </si>
  <si>
    <t>BRIGGITHE CHIQUIZA VARGAS</t>
  </si>
  <si>
    <t>CARLOS IVAN VILLAMIZAR PALACIOS</t>
  </si>
  <si>
    <t xml:space="preserve">LUISA FERNANDA MARTINEZ GOMEZ </t>
  </si>
  <si>
    <t xml:space="preserve">OMAR ISAAC HORTUA ANGEL </t>
  </si>
  <si>
    <t xml:space="preserve">LUZ KARIME LERMA ORTIZ </t>
  </si>
  <si>
    <t>ZENAIDA LOPEZ GUERRERO</t>
  </si>
  <si>
    <t>CLAUDIA PATRICIA ROMERO CAMELO</t>
  </si>
  <si>
    <t>MARY RUTH FONSECA BECERRA</t>
  </si>
  <si>
    <t xml:space="preserve">JOHN JAIRO GUTIERREZ GARZON </t>
  </si>
  <si>
    <t>LUZ ADRIANA PEREZ ECHEVERRI</t>
  </si>
  <si>
    <t>OSCAR GIOVANNY HERNANDEZ NUÑEZ</t>
  </si>
  <si>
    <t>OSCAR STEVEN DIAZ VASQUEZ</t>
  </si>
  <si>
    <t>OLGA JANNETH PINEDA GUTIERREZ</t>
  </si>
  <si>
    <t>NATALIA ALEJANDRA OSORIO CARDENAS</t>
  </si>
  <si>
    <t>WILMER HANS GOMEZ MORENO</t>
  </si>
  <si>
    <t>EDGAR ALFONSO CLAVIJO DUARTE</t>
  </si>
  <si>
    <t>IVONE ANDREA AGUILERA GAMEZ</t>
  </si>
  <si>
    <t>CAMILO ANDRES MORENO BOGOYA</t>
  </si>
  <si>
    <t>JULIETH MARCELA SANCHEZ CARDONA</t>
  </si>
  <si>
    <t xml:space="preserve">GRACE ANDREA QUINTANA ORTEGA </t>
  </si>
  <si>
    <t>JESSICA PAOLA GONZALEZ BASTO</t>
  </si>
  <si>
    <t>JOHANA PATRICIA GARCIA POVEDA</t>
  </si>
  <si>
    <t>DAVID RICARDO MEDINA GOMEZ</t>
  </si>
  <si>
    <t>ALBA LUCIA MONTAÑEZ SANCHEZ</t>
  </si>
  <si>
    <t xml:space="preserve">LUZ DARY PINEDA CRUZ </t>
  </si>
  <si>
    <t>ADELA DEL PILAR DIAZ ACUÑA</t>
  </si>
  <si>
    <t>YAMITH HERNANDO GARCIA VERA</t>
  </si>
  <si>
    <t>ANDRES ALBERTO GUZMAN CABALLERO</t>
  </si>
  <si>
    <t>HECTOR ANDRES FRANCO REYES</t>
  </si>
  <si>
    <t>NORMA CONSTANZA DIAZ GARCIA</t>
  </si>
  <si>
    <t>DIEGO HERNAN GUZMAN VERGARA</t>
  </si>
  <si>
    <t>LADY MARCELA MORENO HURTADO</t>
  </si>
  <si>
    <t>ORIANA SUPANTEVE PILIMUE</t>
  </si>
  <si>
    <t>GLORIA EUGENIA ROSALES CARRILLO</t>
  </si>
  <si>
    <t>JHON ALEJANDRO RUEDA GOMEZ</t>
  </si>
  <si>
    <t>CAROLINA ESPINOSA MAYORGA</t>
  </si>
  <si>
    <t>JOSE GUSTAVO MOLINA ROMERO</t>
  </si>
  <si>
    <t>MARCELA JINETH BAREÑO VARGAS</t>
  </si>
  <si>
    <t>WILLIAM RICARDO SOSA CRUZ</t>
  </si>
  <si>
    <t>JENNY ALEXANDRA MORENO CORTES</t>
  </si>
  <si>
    <t>MARIA DE LOS ANGELES BURGOS</t>
  </si>
  <si>
    <t>DIANA LUCIA SALAZAR</t>
  </si>
  <si>
    <t>DEISSY PAOLA GOMEZ GOMEZ</t>
  </si>
  <si>
    <t>GICELA JASMIN PINTO PUENTES</t>
  </si>
  <si>
    <t>DIANA PAOLA ALFONSO PULIDO</t>
  </si>
  <si>
    <t>ANA YANCY OTAVO LUGO</t>
  </si>
  <si>
    <t>CARLOS ALEJANDRO AMAYA NIÑO</t>
  </si>
  <si>
    <t xml:space="preserve">CARLOS DAVID GOMEZ MOGOLLON </t>
  </si>
  <si>
    <t>SAN PEDRO SUCRE</t>
  </si>
  <si>
    <t xml:space="preserve">El contratista se compromete con plena autonomía e independencia a prestar servicios de apoyo a la gestión realizando actividades relacionadas con: alistamiento de imágenes con destino al aplicativo ARCHIDOC-WEB, microfilmación y digitalización / edición de rollos de microfilm, de acuerdo con los procedimientos establecidos por el Archivo General de la Nación, la programación del Plan de Acción para la vigencia </t>
  </si>
  <si>
    <t>sguerrero@archivogeneral.gov.co</t>
  </si>
  <si>
    <t>jangarita@archivogeneral.gov.co</t>
  </si>
  <si>
    <t>El contratista se compromete con plena autonomía e independencia a prestar servicios de apoyo a la gestión realizando actividades relacionadas con: alistamiento de imágenes con destino al aplicativo ARCHIDOC-WEB, microfilmación y digitalización de negativos fotográficos, de acuerdo con los procedimientos establecidos por el Archivo General de la Nación, la programación del Plan de Acción para la vigencia 2017 y los requerimientos de la Entidad.</t>
  </si>
  <si>
    <t>mgarcia@archivogeneral.gov.co</t>
  </si>
  <si>
    <t>BANCO / MAGDALENA</t>
  </si>
  <si>
    <t>Prestación de servicios profesionales a la Subdirección del Sistema Nacional de Archivos  - Grupo de Inspección y Vigilancia-  para la verificación del cumplimiento de la Ley General de Archivos y demás normalidad vigente sobre la materia  en  desarrollo de los procesos de Inspección, Vigilancia y Control, según los requerimientos de la Entidad.</t>
  </si>
  <si>
    <t>oarias@archivogeneral.gov.co</t>
  </si>
  <si>
    <t>Prestación de servicios de apoyo a la gestión para el desarrollo y ejecución de actividades en procesos de digitación y organización documental, microfilmación documental, digitalización e indexación de los documentos requeridos para garantizar la correcta ejecución y cumplimiento de las estrategias es del grupo de gestión de proyectos archivisticos</t>
  </si>
  <si>
    <t>Prestar sus Servicios Profesionales para apoyar al Archivo General de la Nación en la formulación de un proyecto de innovación que conlleve la creación de un semillero con servidores de la entidad, que busque la solución a problemas internos.</t>
  </si>
  <si>
    <t>GRUPO DE INNOVACION Y APROPIACION DE TECNOLOGIAS DE LA INFORMACION ARCHIVISTICA</t>
  </si>
  <si>
    <t>PURIFICACION / TOLIMA</t>
  </si>
  <si>
    <t>egonzalezv@archivogeneral.gov.co</t>
  </si>
  <si>
    <t>Prestación de servicios profesionales al Grupo de Asistencia Técnica Archivística para la recopilación, clasificación descripción e indexación de los conceptos técnicos emitidos por el Archivo General de la Nación, apoyo al seguimiento de compromisos pactados durante las asistencias técnicas realizadas por el grupo y apoyar las demás actuaciones relacionadas con el desarrollo de las actividades de asistencia técnica, según las necesidades establecidas por la Entidad.</t>
  </si>
  <si>
    <t>edelgado@archivogeneral.gov.co</t>
  </si>
  <si>
    <t>Prestación de Servicios Profesionales al Archivo General de la Nación, en actividades relacionadas con el aprovisionamiento de la infraestructura tecnológica, servicios tecnológicos, redes, y Sistemas de Información de la Entidad.</t>
  </si>
  <si>
    <t>SUBDIRECCION TECNOLOGIAS DE LA INFORMACION ARCHIVISTICO Y DOCUMENTO ELECTRONICO</t>
  </si>
  <si>
    <t>asoto@archivogeneral.gov.co</t>
  </si>
  <si>
    <t>ALBAN / CUNDINAMARCA</t>
  </si>
  <si>
    <t>El contratista se compromete con plena autonomía e independencia a prestar servicios profesionales realizando actividades relacionadas con organización documental (clasificación, ordenación y descripción) de archivos históricos, pertenecientes a; las Secciones República  - Fondo Juzgados y Tribunales y al  Archivo Anexo Grupo 1 -fondos consultas- de acuerdo con los procedimientos establecidos y la programación del Plan de Acción para la vigencia 2017.</t>
  </si>
  <si>
    <t>MEDELLIN / ANTIOQUIA</t>
  </si>
  <si>
    <t>El contratista se compromete con plena autonomía e independencia a prestar servicios de apoyo a la gestión realizando actividades relacionadas con digitalización, desde soporte papel, de acuerdo con los procedimientos establecidos por el Archivo General de la Nación, la programación del Plan de Acción para la vigencia 2017 y los requerimientos de la Entidad.</t>
  </si>
  <si>
    <t>El contratista se compromete con plena autonomía e independencia a prestar servicios de apoyo a la gestión realizando actividades relacionadas con digitalización, en los equipos Treventus, desde soporte papel, de acuerdo con los procedimientos establecidos por el Archivo General de la Nación, la programación del Plan de Acción para la vigencia 2017 y los requerimientos de la Entidad.</t>
  </si>
  <si>
    <t>nsepulveda@archivogeneral.gov.co</t>
  </si>
  <si>
    <t>fmorales@archivogeneral.gov.co</t>
  </si>
  <si>
    <t xml:space="preserve">El contratista se compromete con plena autonomía e independencia a prestar servicios de apoyo a la gestión realizando actividades relacionadas con: el alistamiento de imágenes con destino al aplicativo ARCHIDOC-WEB y la migración de bases de datos al aplicativo ARCHIDOC-WEB, de acuerdo con los procedimientos establecidos por el Archivo General de la Nación, la programación del Plan de Acción </t>
  </si>
  <si>
    <t>lforero@archivogeneral.gov.co</t>
  </si>
  <si>
    <t>lramirez@archivogeneral.gov.co</t>
  </si>
  <si>
    <t>VENECIA / CUNDINAMARCA</t>
  </si>
  <si>
    <t>dfigueredo@archivogeneral.gov.co</t>
  </si>
  <si>
    <t>El contratista se compromete con plena autonomía e independencia a prestar servicios de apoyo a la gestión realizando actividades relacionadas con: alistamiento de imágenes con destino al aplicativo ARCHIDOC-WEB, microfilmación y digitalización / edición de rollos de microfilm, de acuerdo con los procedimientos establecidos por el Archivo General de la Nación, la programación del Plan de Acción para la vigencia 2017 y los requerimientos de la Entidad.</t>
  </si>
  <si>
    <t>SAN ANDRES / SAN ANDRES</t>
  </si>
  <si>
    <t>fmurcia@archivogeneral.gov.co</t>
  </si>
  <si>
    <t>ATACO / TOLIMA</t>
  </si>
  <si>
    <t>El contratista se compromete con plena autonomía e independencia a prestar servicios profesionales realizando actividades relacionadas con organización documental (clasificación, ordenación y descripción) de archivos históricos pertenecientes a la Sección República, a la Sección Archivo Anexo Grupo 2 o a Archivos Oficiales, de acuerdo con los procedimientos establecidos, la programación del Plan de Acción para la vigencia 2017 y los requerimientos de la Entidad.</t>
  </si>
  <si>
    <t>jcmedina@archivogeneral.gov.co</t>
  </si>
  <si>
    <t xml:space="preserve">Prestación de servicios de apoyo a la gestión como técnico para ejecutar actividades técnicas archivísticas y de laboratorio para los procesos de reprografía (microfilmación / digitalización) de acuerdo con las normas técnicas y los procedimientos internos establecidos por el Archivo General de la Nación, en el desarrollo de actividades, para el cumplimiento de las estrategias propuestas por el Grupo de Proyectos Archivisticos. 
</t>
  </si>
  <si>
    <t>GRUPO DE GESTION DE PROYECTOS ARCHIVISTICOS</t>
  </si>
  <si>
    <t>jguzman@archivogeneral.gov.co</t>
  </si>
  <si>
    <t>jgutierrez@archivogeneral.gov.co</t>
  </si>
  <si>
    <t>ZIPAQUIRA / CUNDINAMARCA</t>
  </si>
  <si>
    <t>El contratista se compromete con plena autonomía e independencia a prestar servicios de apoyo a la gestión realizando actividades relacionadas con digitalización, desde soporte papel, de acuerdo con los procedimientos establecidos por el Archivo General de la Nación, la programación del Plan de Acción para la vigencia 2017 y los requerimientos de la Entidad</t>
  </si>
  <si>
    <t>zlopez@archivogeneral.gov.co</t>
  </si>
  <si>
    <t>VILLAPINZON / CUNDINAMARCA</t>
  </si>
  <si>
    <t>cromero@archivogeneral.gov.co</t>
  </si>
  <si>
    <t>Prestación de servicios profesionales para adelantar labores de planeación, seguimiento y control de los procesos administrativos y financieros, informando de los correspondientes reportes y alertas por medio de los cuales se garantice el cumplimiento de la ejecución financiera a cargo de la Subdirección de Asistencia Técnica y Proyectos Archivísticos.</t>
  </si>
  <si>
    <t>SUBDIRECCION DE  ASISTENCIA TECNICA Y PROYECTOS</t>
  </si>
  <si>
    <t>DUITAMA / BOYACA</t>
  </si>
  <si>
    <t>19-09-02017</t>
  </si>
  <si>
    <t>mfonseca@archivogeneral.gov.co</t>
  </si>
  <si>
    <t>Prestar sus Servicios Profesionales para apoyar la revisión, elaboración y compilación de los documentos elaborados por el Grupo de Innovación y Apropiación de Tecnologías de la Información Archivística, orientados al Archivo Nacional Digital, el SGDEA y procedimientos derivados de los proyectos anteriormente mencionados.</t>
  </si>
  <si>
    <t>LUGAR DE NACIMIENTO</t>
  </si>
  <si>
    <t>151-2017</t>
  </si>
  <si>
    <t>Prestación de servicios de apoyo a la gestión al Grupo de Articulación y Desarrollo para apoyar la convocatoria, preparación y logística de los eventos del Programa de Capacitación por parrilla y venta de servicios que se realicen dentro y fuera del AGN.</t>
  </si>
  <si>
    <t>CAROLINA / ANTIOQUIA</t>
  </si>
  <si>
    <t>lperez@archivogeneral.gov.co</t>
  </si>
  <si>
    <t>152-2017</t>
  </si>
  <si>
    <t xml:space="preserve">Prestación de servicios profesionales para la Subdirección de Sistema Nacional de Archivos para realizar procesos de medición, evaluación, seguimiento y control del cumplimiento de la función archivística del Estado y elaborar informes, investigaciones, indicadores y reportes para el Observatorio del SNA.  </t>
  </si>
  <si>
    <t xml:space="preserve">SUBDIRECCION DEL SISTEMA NACIONAL DE ARCHIVOS - </t>
  </si>
  <si>
    <t>oghernandez@archivogeneral.gov.co</t>
  </si>
  <si>
    <t>Prestación de Servicios de Apoyo a la Gestión como Técnico para ejecutar actividades técnicas archivísticas en aseguramiento de  la calidad, requeridas para el cumplimiento de las obligaciones del Archivo General de la Nación contraídas a través de contratos o convenios celebrados con entidades públicas o privadas.</t>
  </si>
  <si>
    <t>153-2017</t>
  </si>
  <si>
    <t>154-2017</t>
  </si>
  <si>
    <t>155-2017</t>
  </si>
  <si>
    <t>El contratista se compromete con plena autonomía e independencia a prestar servicios profesionales realizando actividades relacionadas con organización documental (clasificación, ordenación y descripción) de archivos históricos pertenecientes a la Sección República, a la Sección Archivo Anexo Grupo 2 o Archivos Oficiales, de acuerdo con los procedimientos establecidos, la programación del Plan de Acción para la vigencia 2017 y los requerimientos de la Entidad.</t>
  </si>
  <si>
    <t>156-2017</t>
  </si>
  <si>
    <t>wgomez@archivogeneral.gov.co</t>
  </si>
  <si>
    <t>157-2017</t>
  </si>
  <si>
    <t>Prestación de servicios profesionales a la Subdirección de Asistencia Técnica y Proyectos Archivísticos para adelantar labores de diseño, implementación de herramientas tecnológicas para el monitoreo y seguimiento de actividades técnicas y administrativas de los proyectos a cargo de la Subdirección de Asistencia Técnica y de Proyectos Archivísticos del AGN.</t>
  </si>
  <si>
    <t>SUBDIRECCION DE ASISTENCIA TECNICA Y PROYECTOS ARCHIVISTICOS</t>
  </si>
  <si>
    <t>eclavijo@archivogeneral.gov.co</t>
  </si>
  <si>
    <t>158-2017</t>
  </si>
  <si>
    <t>iaguilera@archivogeneral.gov.co</t>
  </si>
  <si>
    <t>159-2017</t>
  </si>
  <si>
    <t>El contratista se compromete con plena autonomía e independencia, a prestar en forma coordinada servicios de apoyo a la gestión de la Subdirección de Gestión del Patrimonio Documental, en el desarrollo de actividades relacionadas con la implementación del Registro Nacional de Archivos Históricos, Censo Nacional de Archivos y de Declaratoria de Bienes de Interés Cultural del ámbito nacional de carácter documental y archivístico.</t>
  </si>
  <si>
    <t>SUDIRECCION DE GESTION DEL PATRI,OMIO DOCUMENTAL</t>
  </si>
  <si>
    <t>cmoreno@archivogeneral.gov.co</t>
  </si>
  <si>
    <t>160-2017</t>
  </si>
  <si>
    <t xml:space="preserve">Prestación de servicios profesionales para el Grupo de Articulación y Desarrollo del SNA para apoyar el desarrollo de actividades de capacitación, asesoría, monitoreo, seguimiento y verificación del cumplimiento de las funciones de los Consejos Territoriales de Archivo - CTA. </t>
  </si>
  <si>
    <t>MONICA ALEJANDRA PALACIO QUINTERO</t>
  </si>
  <si>
    <t>161-2017</t>
  </si>
  <si>
    <t>Prestación de servicios profesionales al Archivo General de la Nación, para apoyar la alineación del plan estratégico de tecnologías de información y comunicaciones del Archivo General de la Nación al marco de referencia enfocado al dominio de Sistemas de Información y servicios tecnológicos.</t>
  </si>
  <si>
    <t>162-2017</t>
  </si>
  <si>
    <t>OCAÑA / NORTE DE SANTANDER</t>
  </si>
  <si>
    <t>gquintana@archivogeneral.gov.co</t>
  </si>
  <si>
    <t>163-2017</t>
  </si>
  <si>
    <t>jpgonzalez@archivogeneral.gov.co</t>
  </si>
  <si>
    <t>164-2017</t>
  </si>
  <si>
    <t>Prestación de Servicios Profesionales a la Entidad, en la alineación del Plan Estratégico de Tecnologías de Información y comunicaciones del Archivo General de la Nación al marco de referencia y sus seis dominios: Estrategia TI, Gobierno TI, Información, Sistemas de Información, Servicios Tecnológicos y Uso y Apropiación, para la implementación de la arquitectura de TI y la Estrategia de Gobierno en Línea.</t>
  </si>
  <si>
    <t>jgarcia@archivogeneral.gov.co</t>
  </si>
  <si>
    <t>165-2017</t>
  </si>
  <si>
    <t>dmedina@archivogeneral.gov.co</t>
  </si>
  <si>
    <t>166-2017</t>
  </si>
  <si>
    <t>TUNJA / BOYACA</t>
  </si>
  <si>
    <t>168-2017</t>
  </si>
  <si>
    <t>Prestación de Servicios de Apoyo a la Gestión como Tecnólogo para que apoye las actividades administrativas que surjan de la suscripción de los diferentes convenios y contratos interadministrativos y de prestación de servicios generados por la venta de servicios en cumplimiento de las funciones de la Subdirección de Asistencia Técnica y Proyectos Archivísticos.</t>
  </si>
  <si>
    <t>lpineda@archivogeneral.gov.co</t>
  </si>
  <si>
    <t>lmoreno@archivogeneral.gov.co</t>
  </si>
  <si>
    <t>169-2017</t>
  </si>
  <si>
    <t>Prestación de servicios profesionales, al Grupo de Articulación y Desarrollo para dictar capacitación en temas de gestión documental y función archivística en los eventos de capacitación archivística que  realice el AGN</t>
  </si>
  <si>
    <t>adiaza@archivogeneral.gov.co</t>
  </si>
  <si>
    <t>170-2017</t>
  </si>
  <si>
    <t>Prestación de servicios profesionales para apoyar la planificación, gestión y seguimiento de las acciones encaminadas al fortalecimiento, actualización y seguimiento del Sistema de Gestión de Calidad del Archivo General de la Nación bajo la norma NTCGP 1000:2009 y de manera armonizada con el Sistema Integrado de Gestión y los sistemas de gestión de la Entidad, de acuerdo a los planes de trabajo definidos para la Oficina Asesora de Planeación.</t>
  </si>
  <si>
    <t>OFICINA ASESORA DE PLANEACION</t>
  </si>
  <si>
    <t>PAMPLONA / NORTE DE SANTANDER</t>
  </si>
  <si>
    <t>ygarcia@archivogeneral.gov.co</t>
  </si>
  <si>
    <t>171-2017</t>
  </si>
  <si>
    <t>Prestación de Servicios Profesionales al Archivo General de la Nación, en aspectos jurídicos para la Subdirección de Tecnologías de la Información Archivística y Documento Electrónico, en materia de privacidad y protección de datos personales, seguridad informática, comercio electrónico, mensaje de datos y evidencia digital de documentos electrónicos de archivo.</t>
  </si>
  <si>
    <t>aguzman@archivogeneral.gov.co</t>
  </si>
  <si>
    <t>172-2017</t>
  </si>
  <si>
    <t>Prestación de servicios profesionales, al Grupo de Articulación y Desarrollo para realizar contenidos temáticos para cursos virtuales de aprendizaje y material de apoyo didáctico en temas de gestión documental y función archivística que  realice el Archivo General de la Nación.</t>
  </si>
  <si>
    <t>173-2017</t>
  </si>
  <si>
    <t>GRUPO ARTICULACION Y DESARROLLO DEL SNA</t>
  </si>
  <si>
    <t>ndiaz@archivogeneral.gov.co</t>
  </si>
  <si>
    <t>174-2017</t>
  </si>
  <si>
    <t>El contratista se compromete con plena autonomía e independencia, a prestar en forma coordinada servicios de apoyo a la gestión del Grupo de Evaluación Documental y Transferencias Secundarias, en el desarrollo de actividades de gestión documental o de archivo requeridas para la preparación y ejecución de las transferencias secundarias y recepción de donaciones de documentos.</t>
  </si>
  <si>
    <t>GRUPO DE EVALUACION DOCUMENTAL Y TRANSFERENCIA SECUNDARIA</t>
  </si>
  <si>
    <t>175-2017</t>
  </si>
  <si>
    <t>FUSAGASUGA/ CUNDINAMARCA</t>
  </si>
  <si>
    <t>176-2017</t>
  </si>
  <si>
    <t>Prestación de Servicios Profesionales al Archivo General de la Nación, para apoyar la alineación del plan estratégico de tecnologías de información y comunicaciones del Archivo General de la Nación al marco de referencia enfocado al dominio de Gobierno TI y uso y apropiación.</t>
  </si>
  <si>
    <t>osupanteve@archivogeneral.gov.co</t>
  </si>
  <si>
    <t>El contratista se compromete con plena autonomía e independencia, a prestar en forma coordinada servicios profesionales para apoyar al Grupo de Investigación y Fondos Documentales Históricos, en la atención de usuarios de la Sala de Investigación, mediante el desarrollo de visitas guiadas, así como en la organización y atención de eventos y la planeación de proyectos de investigación con las fuentes documentales del Archivo General de la Nación Jorge Palacios Preciado.</t>
  </si>
  <si>
    <t>177-2017</t>
  </si>
  <si>
    <t>erosales@archivogeneral.gov.co</t>
  </si>
  <si>
    <t>178-2017</t>
  </si>
  <si>
    <t>arueda@archivogeneral.gov.co</t>
  </si>
  <si>
    <t>179-2017</t>
  </si>
  <si>
    <t>El contratista se compromete con plena autonomía e independencia, a prestar en forma coordinada servicios de apoyo a la gestión del Grupo de Evaluación Documental y Transferencias Secundarias, en el desarrollo de actividades de gestión documental o de archivo referentes al seguimiento y control de las tareas encaminadas a la correcta recepción de las transferencias secundarias y de los archivos privados con valor histórico.</t>
  </si>
  <si>
    <t>cespinosa@archivogeneral.gov.co</t>
  </si>
  <si>
    <t>cgomez@archivogeneral.gov.co</t>
  </si>
  <si>
    <t>180-2017</t>
  </si>
  <si>
    <t>Prestar sus servicios Profesionales al Grupo de Documentos Electrónicos y Preservación Digital para apoyar la definición de la estructura tecnológica del SISNA y del servicio de custodia digital del Archivo General de la Nación, así como el soporte y ejecución de piloto del diagnóstico integral de archivos y de documento electrónico.</t>
  </si>
  <si>
    <t>SANTA MARTA / MAGDALENA</t>
  </si>
  <si>
    <t>gmolina@archivogeneral.gov.co</t>
  </si>
  <si>
    <t>181-2017</t>
  </si>
  <si>
    <t>182-2017</t>
  </si>
  <si>
    <t>183-2017</t>
  </si>
  <si>
    <t>Prestación de servicios profesionales para la elaboración de piezas de comunicación gráfica que propendan por el fortalecimiento de la imagen institucional del Archivo General de la Nación y la difusión del patrimonio documental de la Nación.</t>
  </si>
  <si>
    <t>COMUNICACIONES</t>
  </si>
  <si>
    <t>jamoreno@archivogeneral.gov.co</t>
  </si>
  <si>
    <t>184-2017</t>
  </si>
  <si>
    <t>El contratista se compromete con plena autonomía e independencia, a prestar en forma coordinada servicios profesionales al Grupo de Evaluación Documental y Transferencias Secundarias, en la evaluación de Tablas de Retención Documental y Tablas de Valoración Documental.</t>
  </si>
  <si>
    <t>mburgos@archivogeneral.gov.co</t>
  </si>
  <si>
    <t>185-2017</t>
  </si>
  <si>
    <t>LA DORADA / CALDAS</t>
  </si>
  <si>
    <t>186-2017</t>
  </si>
  <si>
    <t>Prestación de servicios como tecnólogo para apoyar la gestión de la Dirección General en el seguimiento de planes, programas y estrategias en materia de cooperación nacional e internacional para propender por la preservación del patrimonio documental colombiano y la modernización de los archivos según la necesidad del AGN.</t>
  </si>
  <si>
    <t>DIRECCION GENERAL</t>
  </si>
  <si>
    <t>dgomez@archivogeneral.gov.co</t>
  </si>
  <si>
    <t>187-2017</t>
  </si>
  <si>
    <t>Prestación de servicios profesionales al Grupo de Asistencia Técnica Archivística, para el ajuste de la propuesta de Series y Subseries misionales de Alcaldías de 5ª. y 6ª. categoría, realizar visitas de asistencia técnica a entidades del Sistema Nacional de Archivos, proyectar conceptos, así como efectuar el seguimiento a los compromisos pactados durante las asistencias técnicas realizadas por el grupo y apoyar las demás actuaciones relacionadas con el desarrollo de las actividades de asistencia técnica, según las necesidades establecidas por la Entidad.</t>
  </si>
  <si>
    <t>GUADUAS / CUNDINAMARCA</t>
  </si>
  <si>
    <t>gpinto@archivogeneral.gov.co</t>
  </si>
  <si>
    <t>188-2017</t>
  </si>
  <si>
    <t>Prestación de Servicios Profesionales  a la  la Subdirección de Asistencia Técnica y Proyectos Archivísticos -  Grupo de Proyectos Archivísticos -  en el desarrollo de actividades de planeación, ejecución y control de proyectos en procesos de conservación documental requeridas para el cumplimiento de las obligaciones del Archivo General de la Nación contraídas a través de contratos o convenios suscritos con entidades públicas o privadas.</t>
  </si>
  <si>
    <t>SUDIRECCION DE ASISTENCIA TECNICA Y PROYECTOS ARCHIVISTICOS</t>
  </si>
  <si>
    <t>dalfonso@archivogeneral.gov.co</t>
  </si>
  <si>
    <t>189-2017</t>
  </si>
  <si>
    <t>TCNICO</t>
  </si>
  <si>
    <t>aotavo@archivogeneral.gov.co</t>
  </si>
  <si>
    <t>190-2017</t>
  </si>
  <si>
    <t>191-2017</t>
  </si>
  <si>
    <t>Prestación de servicios profesionales apoyando al grupo de Gestión Humana, en la ejecución de actividades de revisión y verificación de información contenido en los documentos para la emisión de bonos pensionales y demás documentos de exfuncionarios del DAS, que le sean asignados.</t>
  </si>
  <si>
    <t>GRUPO DE GESTION HUMANA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</si>
</sst>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 #,##0.00\ &quot;€&quot;_-;\-* #,##0.00\ &quot;€&quot;_-;_-* &quot;-&quot;??\ &quot;€&quot;_-;_-@_-"/>
    <numFmt numFmtId="165" formatCode="_-* #,##0.00\ _€_-;\-* #,##0.00\ _€_-;_-* &quot;-&quot;??\ _€_-;_-@_-"/>
    <numFmt numFmtId="166" formatCode="&quot;$&quot;\ #,##0;&quot;$&quot;\ \-#,##0"/>
    <numFmt numFmtId="167" formatCode="&quot;$&quot;\ #,##0;[Red]&quot;$&quot;\ \-#,##0"/>
    <numFmt numFmtId="168" formatCode="_-* #,##0\ _€_-;\-* #,##0\ _€_-;_-* &quot;-&quot;??\ _€_-;_-@_-"/>
    <numFmt numFmtId="169" formatCode="yyyy\-mm\-dd;@"/>
    <numFmt numFmtId="170" formatCode="yyyy/mm/dd"/>
    <numFmt numFmtId="171" formatCode="_(* #,##0_);_(* \(#,##0\);_(* &quot;-&quot;??_);_(@_)"/>
  </numFmts>
  <fonts count="17" x14ac:knownFonts="1">
    <font>
      <sz val="11"/>
      <color theme="1"/>
      <name val="Calibri"/>
      <family val="2"/>
      <scheme val="minor"/>
    </font>
    <font>
      <sz val="11"/>
      <color theme="1"/>
      <name val="Calibri"/>
      <family val="2"/>
      <scheme val="minor"/>
    </font>
    <font>
      <sz val="10"/>
      <name val="Arial"/>
      <family val="2"/>
    </font>
    <font>
      <u/>
      <sz val="11"/>
      <color theme="10"/>
      <name val="Calibri"/>
      <family val="2"/>
    </font>
    <font>
      <u/>
      <sz val="11"/>
      <color theme="10"/>
      <name val="Calibri"/>
      <family val="2"/>
      <scheme val="minor"/>
    </font>
    <font>
      <sz val="11"/>
      <color rgb="FF000000"/>
      <name val="Calibri"/>
      <family val="2"/>
    </font>
    <font>
      <sz val="11"/>
      <name val="Calibri"/>
      <family val="2"/>
      <scheme val="minor"/>
    </font>
    <font>
      <b/>
      <sz val="12"/>
      <name val="Arial"/>
      <family val="2"/>
    </font>
    <font>
      <sz val="12"/>
      <color theme="1"/>
      <name val="Calibri"/>
      <family val="2"/>
      <scheme val="minor"/>
    </font>
    <font>
      <sz val="12"/>
      <name val="Calibri"/>
      <family val="2"/>
      <scheme val="minor"/>
    </font>
    <font>
      <u/>
      <sz val="12"/>
      <color theme="10"/>
      <name val="Calibri"/>
      <family val="2"/>
      <scheme val="minor"/>
    </font>
    <font>
      <sz val="12"/>
      <color rgb="FF000000"/>
      <name val="Calibri"/>
      <family val="2"/>
    </font>
    <font>
      <sz val="12"/>
      <color theme="1"/>
      <name val="Arial"/>
      <family val="2"/>
    </font>
    <font>
      <sz val="18"/>
      <color theme="1"/>
      <name val="Calibri"/>
      <family val="2"/>
      <scheme val="minor"/>
    </font>
    <font>
      <sz val="18"/>
      <color theme="1"/>
      <name val="Arial"/>
      <family val="2"/>
    </font>
    <font>
      <b/>
      <sz val="12"/>
      <color theme="0"/>
      <name val="Arial"/>
      <family val="2"/>
    </font>
    <font>
      <b/>
      <sz val="11"/>
      <color theme="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55">
    <xf numFmtId="0" fontId="0" fillId="0" borderId="0"/>
    <xf numFmtId="0" fontId="2" fillId="0" borderId="0"/>
    <xf numFmtId="0" fontId="3" fillId="0" borderId="0" applyNumberFormat="0" applyFill="0" applyBorder="0" applyAlignment="0" applyProtection="0">
      <alignment vertical="top"/>
      <protection locked="0"/>
    </xf>
    <xf numFmtId="165"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3" fillId="0" borderId="0" applyNumberFormat="0" applyFill="0" applyBorder="0" applyAlignment="0" applyProtection="0"/>
    <xf numFmtId="0" fontId="5" fillId="0" borderId="0"/>
    <xf numFmtId="43" fontId="1" fillId="0" borderId="0" applyFont="0" applyFill="0" applyBorder="0" applyAlignment="0" applyProtection="0"/>
  </cellStyleXfs>
  <cellXfs count="61">
    <xf numFmtId="0" fontId="0" fillId="0" borderId="0" xfId="0"/>
    <xf numFmtId="0" fontId="0" fillId="3" borderId="0" xfId="0" applyFill="1" applyAlignment="1">
      <alignment horizontal="center" vertical="center" wrapText="1"/>
    </xf>
    <xf numFmtId="0" fontId="0" fillId="3" borderId="1" xfId="0" applyFill="1" applyBorder="1" applyAlignment="1">
      <alignment horizontal="center" vertical="center"/>
    </xf>
    <xf numFmtId="0" fontId="0" fillId="3" borderId="0" xfId="0" applyFill="1" applyAlignment="1">
      <alignment horizontal="center" vertical="center"/>
    </xf>
    <xf numFmtId="0" fontId="6" fillId="3" borderId="0" xfId="0" applyFont="1" applyFill="1"/>
    <xf numFmtId="0" fontId="0" fillId="3" borderId="0" xfId="0" applyFill="1"/>
    <xf numFmtId="169" fontId="7" fillId="3" borderId="1" xfId="40" applyNumberFormat="1" applyFont="1" applyFill="1" applyBorder="1" applyAlignment="1" applyProtection="1">
      <alignment horizontal="center" vertical="center" wrapText="1"/>
      <protection locked="0"/>
    </xf>
    <xf numFmtId="0" fontId="9" fillId="2" borderId="1" xfId="0" applyFont="1" applyFill="1" applyBorder="1" applyAlignment="1">
      <alignment horizontal="left" vertical="center" wrapText="1"/>
    </xf>
    <xf numFmtId="170" fontId="9" fillId="2" borderId="1" xfId="0" applyNumberFormat="1" applyFont="1" applyFill="1" applyBorder="1" applyAlignment="1" applyProtection="1">
      <alignment horizontal="center" vertical="center"/>
      <protection locked="0"/>
    </xf>
    <xf numFmtId="0" fontId="8" fillId="4" borderId="1" xfId="0" applyFont="1" applyFill="1" applyBorder="1" applyAlignment="1">
      <alignment horizontal="center" vertical="center" wrapText="1"/>
    </xf>
    <xf numFmtId="0" fontId="0" fillId="4" borderId="0" xfId="0" applyFill="1"/>
    <xf numFmtId="0" fontId="8" fillId="3" borderId="0" xfId="0" applyFont="1" applyFill="1" applyAlignment="1">
      <alignment horizontal="center" vertical="center"/>
    </xf>
    <xf numFmtId="0" fontId="12" fillId="2" borderId="1" xfId="0" applyFont="1" applyFill="1" applyBorder="1" applyAlignment="1">
      <alignment horizontal="center" vertical="center"/>
    </xf>
    <xf numFmtId="0" fontId="0" fillId="4"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3" borderId="0" xfId="0" applyFont="1" applyFill="1" applyAlignment="1">
      <alignment horizontal="center"/>
    </xf>
    <xf numFmtId="0" fontId="0" fillId="4" borderId="0" xfId="0" applyFill="1" applyAlignment="1">
      <alignment horizontal="center" vertical="center"/>
    </xf>
    <xf numFmtId="0" fontId="13" fillId="3" borderId="0" xfId="0" applyFont="1" applyFill="1" applyAlignment="1">
      <alignment horizontal="center" vertical="center"/>
    </xf>
    <xf numFmtId="0" fontId="12" fillId="3" borderId="0" xfId="0" applyFont="1" applyFill="1" applyAlignment="1">
      <alignment horizontal="center" vertical="center" wrapText="1"/>
    </xf>
    <xf numFmtId="171" fontId="8" fillId="3" borderId="0" xfId="54" applyNumberFormat="1" applyFont="1" applyFill="1" applyAlignment="1">
      <alignment horizontal="center" vertical="center"/>
    </xf>
    <xf numFmtId="0" fontId="0" fillId="4" borderId="0" xfId="0" applyFont="1" applyFill="1"/>
    <xf numFmtId="0" fontId="0" fillId="0" borderId="0" xfId="0" applyFill="1" applyAlignment="1">
      <alignment horizontal="center" vertical="center"/>
    </xf>
    <xf numFmtId="0" fontId="0" fillId="0" borderId="0" xfId="0" applyFill="1"/>
    <xf numFmtId="0" fontId="13" fillId="0" borderId="0" xfId="0" applyFont="1" applyFill="1" applyAlignment="1">
      <alignment horizontal="center" vertical="center"/>
    </xf>
    <xf numFmtId="0" fontId="6" fillId="0" borderId="0" xfId="0" applyFont="1" applyFill="1"/>
    <xf numFmtId="0" fontId="6" fillId="0" borderId="0" xfId="0" applyFont="1" applyFill="1" applyAlignment="1">
      <alignment horizontal="center"/>
    </xf>
    <xf numFmtId="0" fontId="12" fillId="0" borderId="0" xfId="0" applyFont="1" applyFill="1" applyAlignment="1">
      <alignment horizontal="center" vertical="center" wrapText="1"/>
    </xf>
    <xf numFmtId="0" fontId="0" fillId="0" borderId="0" xfId="0" applyFill="1" applyAlignment="1">
      <alignment horizontal="center" vertical="center" wrapText="1"/>
    </xf>
    <xf numFmtId="0" fontId="8" fillId="0" borderId="0" xfId="0" applyFont="1" applyFill="1" applyAlignment="1">
      <alignment horizontal="center" vertical="center"/>
    </xf>
    <xf numFmtId="171" fontId="8" fillId="0" borderId="0" xfId="54" applyNumberFormat="1" applyFont="1" applyFill="1" applyAlignment="1">
      <alignment horizontal="center" vertical="center"/>
    </xf>
    <xf numFmtId="0" fontId="0" fillId="0" borderId="0" xfId="0" applyFill="1" applyBorder="1" applyAlignment="1">
      <alignment horizontal="center" vertical="center"/>
    </xf>
    <xf numFmtId="0" fontId="15" fillId="5" borderId="1" xfId="3" applyNumberFormat="1" applyFont="1" applyFill="1" applyBorder="1" applyAlignment="1" applyProtection="1">
      <alignment horizontal="center" vertical="center" wrapText="1"/>
      <protection locked="0"/>
    </xf>
    <xf numFmtId="0" fontId="16" fillId="5" borderId="1" xfId="40" applyFont="1" applyFill="1" applyBorder="1" applyAlignment="1" applyProtection="1">
      <alignment horizontal="center" vertical="center" wrapText="1"/>
      <protection locked="0"/>
    </xf>
    <xf numFmtId="0" fontId="16" fillId="5" borderId="1" xfId="40" applyNumberFormat="1" applyFont="1" applyFill="1" applyBorder="1" applyAlignment="1" applyProtection="1">
      <alignment horizontal="center" vertical="center" wrapText="1"/>
      <protection locked="0"/>
    </xf>
    <xf numFmtId="168" fontId="16" fillId="5" borderId="1" xfId="3" applyNumberFormat="1" applyFont="1" applyFill="1" applyBorder="1" applyAlignment="1" applyProtection="1">
      <alignment horizontal="center" vertical="center" wrapText="1"/>
      <protection locked="0"/>
    </xf>
    <xf numFmtId="171" fontId="16" fillId="5" borderId="3" xfId="54" applyNumberFormat="1" applyFont="1" applyFill="1" applyBorder="1" applyAlignment="1" applyProtection="1">
      <alignment horizontal="center" vertical="center" wrapText="1"/>
      <protection locked="0"/>
    </xf>
    <xf numFmtId="0" fontId="16" fillId="5" borderId="3" xfId="0" applyFont="1" applyFill="1" applyBorder="1" applyAlignment="1">
      <alignment horizontal="center" vertical="center"/>
    </xf>
    <xf numFmtId="0" fontId="8"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71" fontId="8" fillId="2" borderId="3" xfId="54" applyNumberFormat="1" applyFont="1" applyFill="1" applyBorder="1" applyAlignment="1">
      <alignment horizontal="center" vertical="center"/>
    </xf>
    <xf numFmtId="0" fontId="10" fillId="2" borderId="3" xfId="51" applyFont="1" applyFill="1" applyBorder="1" applyAlignment="1">
      <alignment horizontal="center" vertical="center"/>
    </xf>
    <xf numFmtId="0" fontId="11" fillId="2" borderId="1" xfId="53" applyFont="1" applyFill="1" applyBorder="1" applyAlignment="1">
      <alignment horizontal="center" vertical="center"/>
    </xf>
    <xf numFmtId="0" fontId="10" fillId="2" borderId="1" xfId="51" applyFont="1" applyFill="1" applyBorder="1" applyAlignment="1">
      <alignment horizontal="center" vertical="center"/>
    </xf>
    <xf numFmtId="0" fontId="4" fillId="2" borderId="3" xfId="51" applyFill="1" applyBorder="1" applyAlignment="1">
      <alignment horizontal="center" vertical="center"/>
    </xf>
    <xf numFmtId="0" fontId="14" fillId="2" borderId="1" xfId="0" applyFont="1" applyFill="1" applyBorder="1" applyAlignment="1">
      <alignment horizontal="center" vertical="center"/>
    </xf>
    <xf numFmtId="0" fontId="12" fillId="2" borderId="2" xfId="0" applyFont="1" applyFill="1" applyBorder="1" applyAlignment="1">
      <alignment horizontal="center" vertical="center"/>
    </xf>
    <xf numFmtId="171" fontId="12" fillId="2" borderId="1" xfId="54" applyNumberFormat="1" applyFont="1" applyFill="1" applyBorder="1" applyAlignment="1">
      <alignment horizontal="center" vertical="center"/>
    </xf>
    <xf numFmtId="0" fontId="4" fillId="2" borderId="3" xfId="51" applyFont="1" applyFill="1" applyBorder="1" applyAlignment="1">
      <alignment horizontal="center" vertical="center"/>
    </xf>
    <xf numFmtId="0" fontId="8" fillId="2" borderId="2" xfId="0" applyFont="1" applyFill="1" applyBorder="1" applyAlignment="1">
      <alignment horizontal="center" vertical="center"/>
    </xf>
    <xf numFmtId="0" fontId="4" fillId="2" borderId="1" xfId="51" applyFill="1" applyBorder="1" applyAlignment="1">
      <alignment horizontal="center" vertical="center"/>
    </xf>
    <xf numFmtId="0" fontId="0" fillId="2" borderId="0" xfId="0" applyFill="1"/>
    <xf numFmtId="0" fontId="0" fillId="2" borderId="0" xfId="0" applyFill="1" applyBorder="1" applyAlignment="1">
      <alignment horizontal="center" vertical="center"/>
    </xf>
    <xf numFmtId="0" fontId="6" fillId="2" borderId="0" xfId="0" applyFont="1" applyFill="1"/>
    <xf numFmtId="0" fontId="6" fillId="2" borderId="0" xfId="0" applyFont="1" applyFill="1" applyAlignment="1">
      <alignment horizontal="center"/>
    </xf>
    <xf numFmtId="0" fontId="12" fillId="2" borderId="0" xfId="0" applyFont="1" applyFill="1" applyAlignment="1">
      <alignment horizontal="center" vertical="center" wrapText="1"/>
    </xf>
    <xf numFmtId="0" fontId="0" fillId="2" borderId="0" xfId="0" applyFill="1" applyAlignment="1">
      <alignment horizontal="center" vertical="center" wrapText="1"/>
    </xf>
    <xf numFmtId="0" fontId="8" fillId="2" borderId="0" xfId="0" applyFont="1" applyFill="1" applyAlignment="1">
      <alignment horizontal="center" vertical="center"/>
    </xf>
    <xf numFmtId="171" fontId="8" fillId="2" borderId="0" xfId="54" applyNumberFormat="1" applyFont="1" applyFill="1" applyAlignment="1">
      <alignment horizontal="center" vertical="center"/>
    </xf>
    <xf numFmtId="0" fontId="0" fillId="2" borderId="0" xfId="0" applyFill="1" applyAlignment="1">
      <alignment horizontal="center" vertical="center"/>
    </xf>
  </cellXfs>
  <cellStyles count="55">
    <cellStyle name="Hipervínculo" xfId="51" builtinId="8"/>
    <cellStyle name="Hipervínculo 2" xfId="2"/>
    <cellStyle name="Hyperlink" xfId="52"/>
    <cellStyle name="Millares" xfId="54" builtinId="3"/>
    <cellStyle name="Millares 2" xfId="4"/>
    <cellStyle name="Millares 2 2" xfId="5"/>
    <cellStyle name="Millares 2 2 2" xfId="6"/>
    <cellStyle name="Millares 2 3" xfId="7"/>
    <cellStyle name="Millares 3" xfId="8"/>
    <cellStyle name="Millares 3 2" xfId="9"/>
    <cellStyle name="Millares 3 2 2" xfId="10"/>
    <cellStyle name="Millares 3 3" xfId="11"/>
    <cellStyle name="Millares 3 3 2" xfId="12"/>
    <cellStyle name="Millares 3 4" xfId="13"/>
    <cellStyle name="Millares 4" xfId="14"/>
    <cellStyle name="Millares 4 2" xfId="15"/>
    <cellStyle name="Millares 5" xfId="16"/>
    <cellStyle name="Millares 5 2" xfId="17"/>
    <cellStyle name="Millares 6" xfId="18"/>
    <cellStyle name="Millares 6 2" xfId="19"/>
    <cellStyle name="Millares 7" xfId="20"/>
    <cellStyle name="Millares 7 2" xfId="21"/>
    <cellStyle name="Millares 8" xfId="3"/>
    <cellStyle name="Moneda 2" xfId="22"/>
    <cellStyle name="Moneda 2 2" xfId="23"/>
    <cellStyle name="Moneda 2 2 2" xfId="24"/>
    <cellStyle name="Moneda 2 3" xfId="25"/>
    <cellStyle name="Moneda 3" xfId="26"/>
    <cellStyle name="Moneda 3 2" xfId="27"/>
    <cellStyle name="Moneda 3 2 2" xfId="28"/>
    <cellStyle name="Moneda 3 3" xfId="29"/>
    <cellStyle name="Moneda 3 3 2" xfId="30"/>
    <cellStyle name="Moneda 3 4" xfId="31"/>
    <cellStyle name="Moneda 4" xfId="32"/>
    <cellStyle name="Moneda 4 2" xfId="33"/>
    <cellStyle name="Moneda 5" xfId="34"/>
    <cellStyle name="Moneda 5 2" xfId="35"/>
    <cellStyle name="Moneda 6" xfId="36"/>
    <cellStyle name="Moneda 6 2" xfId="37"/>
    <cellStyle name="Moneda 7" xfId="38"/>
    <cellStyle name="Moneda 7 2" xfId="39"/>
    <cellStyle name="Normal" xfId="0" builtinId="0"/>
    <cellStyle name="Normal 10" xfId="53"/>
    <cellStyle name="Normal 2" xfId="40"/>
    <cellStyle name="Normal 2 2" xfId="41"/>
    <cellStyle name="Normal 2 4" xfId="42"/>
    <cellStyle name="Normal 2 5" xfId="43"/>
    <cellStyle name="Normal 2_ENVIO  SUPERVISORES" xfId="44"/>
    <cellStyle name="Normal 3" xfId="45"/>
    <cellStyle name="Normal 4" xfId="1"/>
    <cellStyle name="Normal 5" xfId="46"/>
    <cellStyle name="Normal 6" xfId="47"/>
    <cellStyle name="Normal 7" xfId="48"/>
    <cellStyle name="Normal 8" xfId="49"/>
    <cellStyle name="Normal 9"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Downloads/BASE%20DE%20DATOS%20CONTRATOS%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IAZ/Downloads/BASE%20DE%20DATOS%20CONTRATOS%202017%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37">
          <cell r="AF37">
            <v>22938300</v>
          </cell>
        </row>
        <row r="38">
          <cell r="AF38">
            <v>7727995</v>
          </cell>
        </row>
        <row r="39">
          <cell r="AF39">
            <v>10192875</v>
          </cell>
        </row>
        <row r="40">
          <cell r="AF40">
            <v>20385750</v>
          </cell>
        </row>
        <row r="41">
          <cell r="AF41">
            <v>7727995</v>
          </cell>
        </row>
        <row r="42">
          <cell r="AF42">
            <v>7727995</v>
          </cell>
        </row>
        <row r="43">
          <cell r="AF43">
            <v>7727995</v>
          </cell>
        </row>
        <row r="44">
          <cell r="AF44">
            <v>7727995</v>
          </cell>
        </row>
        <row r="45">
          <cell r="AF45">
            <v>7727995</v>
          </cell>
        </row>
        <row r="46">
          <cell r="AF46">
            <v>7727995</v>
          </cell>
        </row>
        <row r="47">
          <cell r="AF47">
            <v>7727995</v>
          </cell>
        </row>
        <row r="48">
          <cell r="AF48">
            <v>7727995</v>
          </cell>
        </row>
        <row r="49">
          <cell r="AF49">
            <v>7727995</v>
          </cell>
        </row>
        <row r="50">
          <cell r="AF50">
            <v>15827912</v>
          </cell>
        </row>
        <row r="51">
          <cell r="AF51">
            <v>7727995</v>
          </cell>
        </row>
        <row r="52">
          <cell r="AF52">
            <v>26216344</v>
          </cell>
        </row>
        <row r="53">
          <cell r="AF53">
            <v>26216344</v>
          </cell>
        </row>
        <row r="54">
          <cell r="AF54">
            <v>26024544</v>
          </cell>
        </row>
        <row r="55">
          <cell r="AF55">
            <v>15827912</v>
          </cell>
        </row>
        <row r="56">
          <cell r="AF56">
            <v>25200000</v>
          </cell>
        </row>
        <row r="57">
          <cell r="AF57">
            <v>14597100</v>
          </cell>
        </row>
        <row r="58">
          <cell r="AF58">
            <v>10819200</v>
          </cell>
        </row>
        <row r="59">
          <cell r="AF59">
            <v>7727995</v>
          </cell>
        </row>
        <row r="60">
          <cell r="AF60">
            <v>25600000</v>
          </cell>
        </row>
        <row r="61">
          <cell r="AF61">
            <v>18556350</v>
          </cell>
        </row>
        <row r="62">
          <cell r="AF62">
            <v>32384635</v>
          </cell>
        </row>
        <row r="63">
          <cell r="AF63">
            <v>10192875</v>
          </cell>
        </row>
        <row r="64">
          <cell r="AF64">
            <v>26216344</v>
          </cell>
        </row>
        <row r="65">
          <cell r="AF65">
            <v>54887010</v>
          </cell>
        </row>
        <row r="66">
          <cell r="AF66">
            <v>18563000</v>
          </cell>
        </row>
        <row r="67">
          <cell r="AF67">
            <v>7727995</v>
          </cell>
        </row>
        <row r="68">
          <cell r="AF68">
            <v>26024536</v>
          </cell>
        </row>
        <row r="69">
          <cell r="AF69">
            <v>15827912</v>
          </cell>
        </row>
        <row r="70">
          <cell r="AF70">
            <v>24000000</v>
          </cell>
        </row>
        <row r="71">
          <cell r="AF71">
            <v>27550000</v>
          </cell>
        </row>
        <row r="72">
          <cell r="AF72">
            <v>18563000</v>
          </cell>
        </row>
        <row r="73">
          <cell r="AF73">
            <v>24000000</v>
          </cell>
        </row>
        <row r="74">
          <cell r="AF74">
            <v>29715525</v>
          </cell>
        </row>
        <row r="75">
          <cell r="AF75">
            <v>29715525</v>
          </cell>
        </row>
        <row r="76">
          <cell r="AF76">
            <v>34089100</v>
          </cell>
        </row>
        <row r="77">
          <cell r="AF77">
            <v>28362120</v>
          </cell>
        </row>
        <row r="78">
          <cell r="AF78">
            <v>19810350</v>
          </cell>
        </row>
        <row r="79">
          <cell r="AF79">
            <v>32000000</v>
          </cell>
        </row>
        <row r="80">
          <cell r="AF80">
            <v>29715525</v>
          </cell>
        </row>
        <row r="81">
          <cell r="AF81">
            <v>49920000</v>
          </cell>
        </row>
        <row r="82">
          <cell r="AF82">
            <v>16413600</v>
          </cell>
        </row>
        <row r="83">
          <cell r="AF83">
            <v>40000000</v>
          </cell>
        </row>
        <row r="84">
          <cell r="AF84">
            <v>19533360</v>
          </cell>
        </row>
        <row r="85">
          <cell r="AF85">
            <v>24330075</v>
          </cell>
        </row>
        <row r="86">
          <cell r="AF86">
            <v>74889654</v>
          </cell>
        </row>
        <row r="87">
          <cell r="AF87">
            <v>24000000</v>
          </cell>
        </row>
        <row r="88">
          <cell r="AF88">
            <v>15827912</v>
          </cell>
        </row>
        <row r="89">
          <cell r="AF89">
            <v>26604893</v>
          </cell>
        </row>
        <row r="90">
          <cell r="AF90">
            <v>34089100</v>
          </cell>
        </row>
        <row r="91">
          <cell r="AF91">
            <v>18767700</v>
          </cell>
        </row>
        <row r="92">
          <cell r="AF92">
            <v>26604893</v>
          </cell>
        </row>
        <row r="93">
          <cell r="AF93">
            <v>32000000</v>
          </cell>
        </row>
        <row r="94">
          <cell r="AF94">
            <v>15827912</v>
          </cell>
        </row>
        <row r="95">
          <cell r="AF95">
            <v>7727995</v>
          </cell>
        </row>
        <row r="96">
          <cell r="AF96">
            <v>26604893</v>
          </cell>
        </row>
        <row r="97">
          <cell r="AF97">
            <v>28151541</v>
          </cell>
        </row>
        <row r="98">
          <cell r="AF98">
            <v>34089090</v>
          </cell>
        </row>
        <row r="99">
          <cell r="AF99">
            <v>23200000</v>
          </cell>
        </row>
        <row r="100">
          <cell r="AF100">
            <v>27804000</v>
          </cell>
        </row>
        <row r="101">
          <cell r="AF101">
            <v>20517000</v>
          </cell>
        </row>
        <row r="102">
          <cell r="AF102">
            <v>27271280</v>
          </cell>
        </row>
        <row r="103">
          <cell r="AF103">
            <v>32000000</v>
          </cell>
        </row>
        <row r="104">
          <cell r="AF104">
            <v>34089090</v>
          </cell>
        </row>
        <row r="105">
          <cell r="AF105">
            <v>7727995</v>
          </cell>
        </row>
        <row r="106">
          <cell r="AF106">
            <v>11724000</v>
          </cell>
        </row>
        <row r="107">
          <cell r="AF107">
            <v>31279490</v>
          </cell>
        </row>
        <row r="108">
          <cell r="AF108">
            <v>16660960</v>
          </cell>
        </row>
        <row r="109">
          <cell r="AF109">
            <v>18532500</v>
          </cell>
        </row>
        <row r="110">
          <cell r="AF110">
            <v>16660960</v>
          </cell>
        </row>
        <row r="111">
          <cell r="AF111">
            <v>25023600</v>
          </cell>
        </row>
        <row r="113">
          <cell r="AF113">
            <v>26604893</v>
          </cell>
        </row>
        <row r="114">
          <cell r="AF114">
            <v>7727995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15">
          <cell r="BE115">
            <v>13566000</v>
          </cell>
        </row>
        <row r="116">
          <cell r="BE116">
            <v>16660960</v>
          </cell>
        </row>
        <row r="117">
          <cell r="BE117">
            <v>18532500</v>
          </cell>
        </row>
        <row r="118">
          <cell r="BE118">
            <v>16660960</v>
          </cell>
        </row>
        <row r="119">
          <cell r="BE119">
            <v>25023600</v>
          </cell>
        </row>
        <row r="120">
          <cell r="BE120">
            <v>16383277</v>
          </cell>
        </row>
        <row r="121">
          <cell r="BE121">
            <v>18532500</v>
          </cell>
        </row>
        <row r="122">
          <cell r="BE122">
            <v>18223625</v>
          </cell>
        </row>
        <row r="125">
          <cell r="BE125">
            <v>25023600</v>
          </cell>
        </row>
        <row r="126">
          <cell r="BE126">
            <v>26604893</v>
          </cell>
        </row>
        <row r="127">
          <cell r="BE127">
            <v>3863998</v>
          </cell>
        </row>
        <row r="128">
          <cell r="BE128">
            <v>31500000</v>
          </cell>
        </row>
        <row r="129">
          <cell r="BE129">
            <v>26216344</v>
          </cell>
        </row>
        <row r="130">
          <cell r="BE130">
            <v>36800000</v>
          </cell>
        </row>
        <row r="131">
          <cell r="BE131">
            <v>18223625</v>
          </cell>
        </row>
        <row r="132">
          <cell r="BE132">
            <v>33520948</v>
          </cell>
        </row>
        <row r="133">
          <cell r="BE133">
            <v>18223625</v>
          </cell>
        </row>
        <row r="134">
          <cell r="BE134">
            <v>19214333</v>
          </cell>
        </row>
        <row r="135">
          <cell r="BE135">
            <v>18223625</v>
          </cell>
        </row>
        <row r="136">
          <cell r="BE136">
            <v>18223625</v>
          </cell>
        </row>
        <row r="137">
          <cell r="BE137">
            <v>18223625</v>
          </cell>
        </row>
        <row r="138">
          <cell r="BE138">
            <v>18223625</v>
          </cell>
        </row>
        <row r="139">
          <cell r="BE139">
            <v>18223625</v>
          </cell>
        </row>
        <row r="140">
          <cell r="BE140">
            <v>19214333</v>
          </cell>
        </row>
        <row r="141">
          <cell r="BE141">
            <v>18767700</v>
          </cell>
        </row>
        <row r="142">
          <cell r="BE142">
            <v>26604893</v>
          </cell>
        </row>
        <row r="143">
          <cell r="BE143">
            <v>4633125</v>
          </cell>
        </row>
        <row r="144">
          <cell r="BE144">
            <v>16383277</v>
          </cell>
        </row>
        <row r="145">
          <cell r="BE145">
            <v>18223625</v>
          </cell>
        </row>
        <row r="146">
          <cell r="BE146">
            <v>18223625</v>
          </cell>
        </row>
        <row r="147">
          <cell r="BE147">
            <v>18223625</v>
          </cell>
        </row>
        <row r="148">
          <cell r="BE148">
            <v>18223625</v>
          </cell>
        </row>
        <row r="149">
          <cell r="BE149">
            <v>18223625</v>
          </cell>
        </row>
        <row r="150">
          <cell r="BE150">
            <v>37100000</v>
          </cell>
        </row>
        <row r="151">
          <cell r="BE151">
            <v>30236840</v>
          </cell>
        </row>
        <row r="152">
          <cell r="BE152">
            <v>13314000</v>
          </cell>
        </row>
        <row r="153">
          <cell r="BE153">
            <v>28000000</v>
          </cell>
        </row>
        <row r="154">
          <cell r="BE154">
            <v>4633125</v>
          </cell>
        </row>
        <row r="155">
          <cell r="BE155">
            <v>16383277</v>
          </cell>
        </row>
        <row r="156">
          <cell r="BE156">
            <v>18767700</v>
          </cell>
        </row>
        <row r="157">
          <cell r="BE157">
            <v>4633125</v>
          </cell>
        </row>
        <row r="158">
          <cell r="BE158">
            <v>26604893</v>
          </cell>
        </row>
        <row r="159">
          <cell r="BE159">
            <v>4633125</v>
          </cell>
        </row>
        <row r="160">
          <cell r="BE160">
            <v>19491150</v>
          </cell>
        </row>
        <row r="161">
          <cell r="BE161">
            <v>22200000</v>
          </cell>
        </row>
        <row r="162">
          <cell r="BE162">
            <v>4633125</v>
          </cell>
        </row>
        <row r="163">
          <cell r="BE163">
            <v>13500000</v>
          </cell>
        </row>
        <row r="164">
          <cell r="BE164">
            <v>18767700</v>
          </cell>
        </row>
        <row r="166">
          <cell r="BE166">
            <v>18767700</v>
          </cell>
        </row>
        <row r="167">
          <cell r="BE167">
            <v>7727995</v>
          </cell>
        </row>
        <row r="169">
          <cell r="BE169">
            <v>11284350</v>
          </cell>
        </row>
        <row r="170">
          <cell r="BE170">
            <v>36000000</v>
          </cell>
        </row>
        <row r="171">
          <cell r="BE171">
            <v>29244800</v>
          </cell>
        </row>
        <row r="172">
          <cell r="BE172">
            <v>52000000</v>
          </cell>
        </row>
        <row r="173">
          <cell r="BE173">
            <v>12661600</v>
          </cell>
        </row>
        <row r="174">
          <cell r="BE174">
            <v>31500000</v>
          </cell>
        </row>
        <row r="175">
          <cell r="BE175">
            <v>15827912</v>
          </cell>
        </row>
        <row r="176">
          <cell r="BE176">
            <v>15827912</v>
          </cell>
        </row>
        <row r="177">
          <cell r="BE177">
            <v>13500000</v>
          </cell>
        </row>
        <row r="178">
          <cell r="BE178">
            <v>27804000</v>
          </cell>
        </row>
        <row r="179">
          <cell r="BE179">
            <v>18532500</v>
          </cell>
        </row>
        <row r="180">
          <cell r="BE180">
            <v>17123400</v>
          </cell>
        </row>
        <row r="181">
          <cell r="BE181">
            <v>30680181</v>
          </cell>
        </row>
        <row r="182">
          <cell r="BE182">
            <v>15827912</v>
          </cell>
        </row>
        <row r="183">
          <cell r="BE183">
            <v>15827912</v>
          </cell>
        </row>
        <row r="184">
          <cell r="BE184">
            <v>18906713</v>
          </cell>
        </row>
        <row r="185">
          <cell r="BE185">
            <v>30680190</v>
          </cell>
        </row>
        <row r="186">
          <cell r="BE186">
            <v>15827912</v>
          </cell>
        </row>
        <row r="187">
          <cell r="BE187">
            <v>14000000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orendon@archivogeneral.gov.co" TargetMode="External"/><Relationship Id="rId117" Type="http://schemas.openxmlformats.org/officeDocument/2006/relationships/hyperlink" Target="mailto:contacto@archivogeneral.gov.co" TargetMode="External"/><Relationship Id="rId21" Type="http://schemas.openxmlformats.org/officeDocument/2006/relationships/hyperlink" Target="mailto:hmontano@archivogeneral.gov.co" TargetMode="External"/><Relationship Id="rId42" Type="http://schemas.openxmlformats.org/officeDocument/2006/relationships/hyperlink" Target="mailto:contacto@archivogeneral.gov.co" TargetMode="External"/><Relationship Id="rId47" Type="http://schemas.openxmlformats.org/officeDocument/2006/relationships/hyperlink" Target="mailto:contacto@archivogeneral.gov.co" TargetMode="External"/><Relationship Id="rId63" Type="http://schemas.openxmlformats.org/officeDocument/2006/relationships/hyperlink" Target="mailto:contacto@archivogeneral.gov.co" TargetMode="External"/><Relationship Id="rId68" Type="http://schemas.openxmlformats.org/officeDocument/2006/relationships/hyperlink" Target="mailto:vsilvera@archivogeneral.gov.co" TargetMode="External"/><Relationship Id="rId84" Type="http://schemas.openxmlformats.org/officeDocument/2006/relationships/hyperlink" Target="mailto:jcastro@archivogeneral.gov.co" TargetMode="External"/><Relationship Id="rId89" Type="http://schemas.openxmlformats.org/officeDocument/2006/relationships/hyperlink" Target="mailto:eferia@archivogeneral.gov.co" TargetMode="External"/><Relationship Id="rId112" Type="http://schemas.openxmlformats.org/officeDocument/2006/relationships/hyperlink" Target="mailto:contacto@archivogeneral.gov.co" TargetMode="External"/><Relationship Id="rId133" Type="http://schemas.openxmlformats.org/officeDocument/2006/relationships/hyperlink" Target="mailto:dfigueredo@archivogeneral.gov.co" TargetMode="External"/><Relationship Id="rId138" Type="http://schemas.openxmlformats.org/officeDocument/2006/relationships/hyperlink" Target="mailto:jcmedina@archivogeneral.gov.co" TargetMode="External"/><Relationship Id="rId154" Type="http://schemas.openxmlformats.org/officeDocument/2006/relationships/hyperlink" Target="mailto:iaguilera@archivogeneral.gov.co" TargetMode="External"/><Relationship Id="rId159" Type="http://schemas.openxmlformats.org/officeDocument/2006/relationships/hyperlink" Target="mailto:jpgonzalez@archivogeneral.gov.co" TargetMode="External"/><Relationship Id="rId175" Type="http://schemas.openxmlformats.org/officeDocument/2006/relationships/hyperlink" Target="mailto:contacto@archivogeneral.gov.co" TargetMode="External"/><Relationship Id="rId170" Type="http://schemas.openxmlformats.org/officeDocument/2006/relationships/hyperlink" Target="mailto:osupanteve@archivogeneral.gov.co" TargetMode="External"/><Relationship Id="rId16" Type="http://schemas.openxmlformats.org/officeDocument/2006/relationships/hyperlink" Target="mailto:contacto@archivogeneral.gov.co" TargetMode="External"/><Relationship Id="rId107" Type="http://schemas.openxmlformats.org/officeDocument/2006/relationships/hyperlink" Target="mailto:contacto@archivogeneral.gov.co" TargetMode="External"/><Relationship Id="rId11" Type="http://schemas.openxmlformats.org/officeDocument/2006/relationships/hyperlink" Target="mailto:mforero@archivogeneral.gov.co" TargetMode="External"/><Relationship Id="rId32" Type="http://schemas.openxmlformats.org/officeDocument/2006/relationships/hyperlink" Target="mailto:contacto@archivogeneral.gov.co" TargetMode="External"/><Relationship Id="rId37" Type="http://schemas.openxmlformats.org/officeDocument/2006/relationships/hyperlink" Target="mailto:contacto@archivogeneral.gov.co" TargetMode="External"/><Relationship Id="rId53" Type="http://schemas.openxmlformats.org/officeDocument/2006/relationships/hyperlink" Target="mailto:gcastaneda@archivogeneral.gov.co" TargetMode="External"/><Relationship Id="rId58" Type="http://schemas.openxmlformats.org/officeDocument/2006/relationships/hyperlink" Target="mailto:jjerez@archivogeneral.gov.co" TargetMode="External"/><Relationship Id="rId74" Type="http://schemas.openxmlformats.org/officeDocument/2006/relationships/hyperlink" Target="mailto:mlamo@archivogeneral.gov.co" TargetMode="External"/><Relationship Id="rId79" Type="http://schemas.openxmlformats.org/officeDocument/2006/relationships/hyperlink" Target="mailto:ovillarreal@archivogeneral.gov.co" TargetMode="External"/><Relationship Id="rId102" Type="http://schemas.openxmlformats.org/officeDocument/2006/relationships/hyperlink" Target="mailto:lpena@archivogeneral.gov.co" TargetMode="External"/><Relationship Id="rId123" Type="http://schemas.openxmlformats.org/officeDocument/2006/relationships/hyperlink" Target="mailto:contacto@archivogeneral.gov.co" TargetMode="External"/><Relationship Id="rId128" Type="http://schemas.openxmlformats.org/officeDocument/2006/relationships/hyperlink" Target="mailto:contacto@archivogeneral.gov.co" TargetMode="External"/><Relationship Id="rId144" Type="http://schemas.openxmlformats.org/officeDocument/2006/relationships/hyperlink" Target="mailto:cromero@archivogeneral.gov.co" TargetMode="External"/><Relationship Id="rId149" Type="http://schemas.openxmlformats.org/officeDocument/2006/relationships/hyperlink" Target="mailto:contacto@archivogeneral.gov.co" TargetMode="External"/><Relationship Id="rId5" Type="http://schemas.openxmlformats.org/officeDocument/2006/relationships/hyperlink" Target="mailto:dvillarraga@archivogeneral.gov.co" TargetMode="External"/><Relationship Id="rId90" Type="http://schemas.openxmlformats.org/officeDocument/2006/relationships/hyperlink" Target="mailto:mlsanchez@archivogeneral.gov.co" TargetMode="External"/><Relationship Id="rId95" Type="http://schemas.openxmlformats.org/officeDocument/2006/relationships/hyperlink" Target="mailto:yhernandez@archivogeneral.gov.co" TargetMode="External"/><Relationship Id="rId160" Type="http://schemas.openxmlformats.org/officeDocument/2006/relationships/hyperlink" Target="mailto:jgarcia@archivogeneral.gov.co" TargetMode="External"/><Relationship Id="rId165" Type="http://schemas.openxmlformats.org/officeDocument/2006/relationships/hyperlink" Target="mailto:ygarcia@archivogeneral.gov.co" TargetMode="External"/><Relationship Id="rId181" Type="http://schemas.openxmlformats.org/officeDocument/2006/relationships/hyperlink" Target="mailto:contacto@archivogeneral.gov.co" TargetMode="External"/><Relationship Id="rId22" Type="http://schemas.openxmlformats.org/officeDocument/2006/relationships/hyperlink" Target="mailto:jmoralesd@archivogeneral.gov.co" TargetMode="External"/><Relationship Id="rId27" Type="http://schemas.openxmlformats.org/officeDocument/2006/relationships/hyperlink" Target="mailto:contacto@archivogeneral.gov.co" TargetMode="External"/><Relationship Id="rId43" Type="http://schemas.openxmlformats.org/officeDocument/2006/relationships/hyperlink" Target="mailto:contacto@archivogeneral.gov.co" TargetMode="External"/><Relationship Id="rId48" Type="http://schemas.openxmlformats.org/officeDocument/2006/relationships/hyperlink" Target="mailto:contacto@archivogeneral.gov.co" TargetMode="External"/><Relationship Id="rId64" Type="http://schemas.openxmlformats.org/officeDocument/2006/relationships/hyperlink" Target="mailto:disaacs@archivogeneral.gov.co" TargetMode="External"/><Relationship Id="rId69" Type="http://schemas.openxmlformats.org/officeDocument/2006/relationships/hyperlink" Target="mailto:jgomezg@archivogeneral.gov.co" TargetMode="External"/><Relationship Id="rId113" Type="http://schemas.openxmlformats.org/officeDocument/2006/relationships/hyperlink" Target="mailto:contacto@archivogeneral.gov.co" TargetMode="External"/><Relationship Id="rId118" Type="http://schemas.openxmlformats.org/officeDocument/2006/relationships/hyperlink" Target="mailto:jangarita@archivogeneral.gov.co" TargetMode="External"/><Relationship Id="rId134" Type="http://schemas.openxmlformats.org/officeDocument/2006/relationships/hyperlink" Target="mailto:fmurcia@archivogeneral.gov.co" TargetMode="External"/><Relationship Id="rId139" Type="http://schemas.openxmlformats.org/officeDocument/2006/relationships/hyperlink" Target="mailto:jguzman@archivogeneral.gov.co" TargetMode="External"/><Relationship Id="rId80" Type="http://schemas.openxmlformats.org/officeDocument/2006/relationships/hyperlink" Target="mailto:jsantos@archivogeneral.gov.co" TargetMode="External"/><Relationship Id="rId85" Type="http://schemas.openxmlformats.org/officeDocument/2006/relationships/hyperlink" Target="mailto:amarin@archivogeneral.gov.co" TargetMode="External"/><Relationship Id="rId150" Type="http://schemas.openxmlformats.org/officeDocument/2006/relationships/hyperlink" Target="mailto:contacto@archivogeneral.gov.co" TargetMode="External"/><Relationship Id="rId155" Type="http://schemas.openxmlformats.org/officeDocument/2006/relationships/hyperlink" Target="mailto:cmoreno@archivogeneral.gov.co" TargetMode="External"/><Relationship Id="rId171" Type="http://schemas.openxmlformats.org/officeDocument/2006/relationships/hyperlink" Target="mailto:erosales@archivogeneral.gov.co" TargetMode="External"/><Relationship Id="rId176" Type="http://schemas.openxmlformats.org/officeDocument/2006/relationships/hyperlink" Target="mailto:contacto@archivogeneral.gov.co" TargetMode="External"/><Relationship Id="rId12" Type="http://schemas.openxmlformats.org/officeDocument/2006/relationships/hyperlink" Target="mailto:crangel@archivogeneral.gov.co" TargetMode="External"/><Relationship Id="rId17" Type="http://schemas.openxmlformats.org/officeDocument/2006/relationships/hyperlink" Target="mailto:dpenaloza@archivogeneral.gov.co" TargetMode="External"/><Relationship Id="rId33" Type="http://schemas.openxmlformats.org/officeDocument/2006/relationships/hyperlink" Target="mailto:msarmiento@archivogeneral.gov.co" TargetMode="External"/><Relationship Id="rId38" Type="http://schemas.openxmlformats.org/officeDocument/2006/relationships/hyperlink" Target="mailto:contacto@archivogeneral.gov.co" TargetMode="External"/><Relationship Id="rId59" Type="http://schemas.openxmlformats.org/officeDocument/2006/relationships/hyperlink" Target="mailto:contacto@archivogeneral.gov.co" TargetMode="External"/><Relationship Id="rId103" Type="http://schemas.openxmlformats.org/officeDocument/2006/relationships/hyperlink" Target="mailto:sparra@archivogeneral.gov.co" TargetMode="External"/><Relationship Id="rId108" Type="http://schemas.openxmlformats.org/officeDocument/2006/relationships/hyperlink" Target="mailto:contacto@archivogeneral.gov.co" TargetMode="External"/><Relationship Id="rId124" Type="http://schemas.openxmlformats.org/officeDocument/2006/relationships/hyperlink" Target="mailto:egonzalezv@archivogeneral.gov.co" TargetMode="External"/><Relationship Id="rId129" Type="http://schemas.openxmlformats.org/officeDocument/2006/relationships/hyperlink" Target="mailto:contacto@archivogeneral.gov.co" TargetMode="External"/><Relationship Id="rId54" Type="http://schemas.openxmlformats.org/officeDocument/2006/relationships/hyperlink" Target="mailto:jrodriguezg@archivogeneral.gov.co" TargetMode="External"/><Relationship Id="rId70" Type="http://schemas.openxmlformats.org/officeDocument/2006/relationships/hyperlink" Target="mailto:lmarin@archivogeneral.gov.co" TargetMode="External"/><Relationship Id="rId75" Type="http://schemas.openxmlformats.org/officeDocument/2006/relationships/hyperlink" Target="mailto:grojas@archivogeneral.gov.co" TargetMode="External"/><Relationship Id="rId91" Type="http://schemas.openxmlformats.org/officeDocument/2006/relationships/hyperlink" Target="mailto:dvargas@archivogeneral.gov.co" TargetMode="External"/><Relationship Id="rId96" Type="http://schemas.openxmlformats.org/officeDocument/2006/relationships/hyperlink" Target="mailto:acampos@archivogeneral.gov.co" TargetMode="External"/><Relationship Id="rId140" Type="http://schemas.openxmlformats.org/officeDocument/2006/relationships/hyperlink" Target="mailto:contacto@archivogeneral.gov.co" TargetMode="External"/><Relationship Id="rId145" Type="http://schemas.openxmlformats.org/officeDocument/2006/relationships/hyperlink" Target="mailto:mfonseca@archivogeneral.gov.co" TargetMode="External"/><Relationship Id="rId161" Type="http://schemas.openxmlformats.org/officeDocument/2006/relationships/hyperlink" Target="mailto:dmedina@archivogeneral.gov.co" TargetMode="External"/><Relationship Id="rId166" Type="http://schemas.openxmlformats.org/officeDocument/2006/relationships/hyperlink" Target="mailto:contacto@archivogeneral.gov.co" TargetMode="External"/><Relationship Id="rId182" Type="http://schemas.openxmlformats.org/officeDocument/2006/relationships/hyperlink" Target="mailto:cgomez@archivogeneral.gov.co" TargetMode="External"/><Relationship Id="rId1" Type="http://schemas.openxmlformats.org/officeDocument/2006/relationships/hyperlink" Target="http://www.sigep.gov.co/" TargetMode="External"/><Relationship Id="rId6" Type="http://schemas.openxmlformats.org/officeDocument/2006/relationships/hyperlink" Target="mailto:yzapata@archivogeneral.gov.co" TargetMode="External"/><Relationship Id="rId23" Type="http://schemas.openxmlformats.org/officeDocument/2006/relationships/hyperlink" Target="mailto:arojas@archivogeneral.gov.co" TargetMode="External"/><Relationship Id="rId28" Type="http://schemas.openxmlformats.org/officeDocument/2006/relationships/hyperlink" Target="mailto:ccastellanos@archivogeneral.gov.co" TargetMode="External"/><Relationship Id="rId49" Type="http://schemas.openxmlformats.org/officeDocument/2006/relationships/hyperlink" Target="mailto:contacto@archivogeneral.gov.co" TargetMode="External"/><Relationship Id="rId114" Type="http://schemas.openxmlformats.org/officeDocument/2006/relationships/hyperlink" Target="mailto:contacto@archivogeneral.gov.co" TargetMode="External"/><Relationship Id="rId119" Type="http://schemas.openxmlformats.org/officeDocument/2006/relationships/hyperlink" Target="mailto:mgarcia@archivogeneral.gov.co" TargetMode="External"/><Relationship Id="rId44" Type="http://schemas.openxmlformats.org/officeDocument/2006/relationships/hyperlink" Target="mailto:contacto@archivogeneral.gov.co" TargetMode="External"/><Relationship Id="rId60" Type="http://schemas.openxmlformats.org/officeDocument/2006/relationships/hyperlink" Target="mailto:kolivera@archivogeneral.gov.co" TargetMode="External"/><Relationship Id="rId65" Type="http://schemas.openxmlformats.org/officeDocument/2006/relationships/hyperlink" Target="mailto:eromero@archivogeneral.gov.co" TargetMode="External"/><Relationship Id="rId81" Type="http://schemas.openxmlformats.org/officeDocument/2006/relationships/hyperlink" Target="mailto:hperdomo@archivogeneral.gov.co" TargetMode="External"/><Relationship Id="rId86" Type="http://schemas.openxmlformats.org/officeDocument/2006/relationships/hyperlink" Target="mailto:epaternina@archivogeneral.gov.co" TargetMode="External"/><Relationship Id="rId130" Type="http://schemas.openxmlformats.org/officeDocument/2006/relationships/hyperlink" Target="mailto:nsepulveda@archivogeneral.gov.co" TargetMode="External"/><Relationship Id="rId135" Type="http://schemas.openxmlformats.org/officeDocument/2006/relationships/hyperlink" Target="mailto:lramirez@archivogeneral.gov.co" TargetMode="External"/><Relationship Id="rId151" Type="http://schemas.openxmlformats.org/officeDocument/2006/relationships/hyperlink" Target="mailto:contacto@archivogeneral.gov.co" TargetMode="External"/><Relationship Id="rId156" Type="http://schemas.openxmlformats.org/officeDocument/2006/relationships/hyperlink" Target="mailto:contacto@archivogeneral.gov.co" TargetMode="External"/><Relationship Id="rId177" Type="http://schemas.openxmlformats.org/officeDocument/2006/relationships/hyperlink" Target="mailto:jamoreno@archivogeneral.gov.co" TargetMode="External"/><Relationship Id="rId4" Type="http://schemas.openxmlformats.org/officeDocument/2006/relationships/hyperlink" Target="mailto:arodriguez@archivogeneral.gov.co" TargetMode="External"/><Relationship Id="rId9" Type="http://schemas.openxmlformats.org/officeDocument/2006/relationships/hyperlink" Target="mailto:fsanchez@archivogeneral.gov.co" TargetMode="External"/><Relationship Id="rId172" Type="http://schemas.openxmlformats.org/officeDocument/2006/relationships/hyperlink" Target="mailto:arueda@archivogeneral.gov.co" TargetMode="External"/><Relationship Id="rId180" Type="http://schemas.openxmlformats.org/officeDocument/2006/relationships/hyperlink" Target="mailto:aotavo@archivogeneral.gov.co" TargetMode="External"/><Relationship Id="rId13" Type="http://schemas.openxmlformats.org/officeDocument/2006/relationships/hyperlink" Target="mailto:oforero@archivogeneral.gov.co" TargetMode="External"/><Relationship Id="rId18" Type="http://schemas.openxmlformats.org/officeDocument/2006/relationships/hyperlink" Target="mailto:marevalo@archivogeneral.gov.co" TargetMode="External"/><Relationship Id="rId39" Type="http://schemas.openxmlformats.org/officeDocument/2006/relationships/hyperlink" Target="mailto:contacto@archivogeneral.gov.co" TargetMode="External"/><Relationship Id="rId109" Type="http://schemas.openxmlformats.org/officeDocument/2006/relationships/hyperlink" Target="mailto:contacto@archivogeneral.gov.co" TargetMode="External"/><Relationship Id="rId34" Type="http://schemas.openxmlformats.org/officeDocument/2006/relationships/hyperlink" Target="mailto:contacto@archivogeneral.gov.co" TargetMode="External"/><Relationship Id="rId50" Type="http://schemas.openxmlformats.org/officeDocument/2006/relationships/hyperlink" Target="mailto:jportela@archivogeneral.gov.co" TargetMode="External"/><Relationship Id="rId55" Type="http://schemas.openxmlformats.org/officeDocument/2006/relationships/hyperlink" Target="mailto:ymoya@archivogeneral.gov.co" TargetMode="External"/><Relationship Id="rId76" Type="http://schemas.openxmlformats.org/officeDocument/2006/relationships/hyperlink" Target="mailto:hguarnizo@archivogeneral.gov.co" TargetMode="External"/><Relationship Id="rId97" Type="http://schemas.openxmlformats.org/officeDocument/2006/relationships/hyperlink" Target="mailto:cmejia@archivogeneral.gov.co" TargetMode="External"/><Relationship Id="rId104" Type="http://schemas.openxmlformats.org/officeDocument/2006/relationships/hyperlink" Target="mailto:saguilar@archivogeneral.gov.co" TargetMode="External"/><Relationship Id="rId120" Type="http://schemas.openxmlformats.org/officeDocument/2006/relationships/hyperlink" Target="mailto:contacto@archivogeneral.gov.co" TargetMode="External"/><Relationship Id="rId125" Type="http://schemas.openxmlformats.org/officeDocument/2006/relationships/hyperlink" Target="mailto:edelgado@archivogeneral.gov.co" TargetMode="External"/><Relationship Id="rId141" Type="http://schemas.openxmlformats.org/officeDocument/2006/relationships/hyperlink" Target="mailto:contacto@archivogeneral.gov.co" TargetMode="External"/><Relationship Id="rId146" Type="http://schemas.openxmlformats.org/officeDocument/2006/relationships/hyperlink" Target="mailto:jgutierrez@archivogeneral.gov.co" TargetMode="External"/><Relationship Id="rId167" Type="http://schemas.openxmlformats.org/officeDocument/2006/relationships/hyperlink" Target="mailto:ndiaz@archivogeneral.gov.co" TargetMode="External"/><Relationship Id="rId7" Type="http://schemas.openxmlformats.org/officeDocument/2006/relationships/hyperlink" Target="mailto:avasquez@archivogeneral.gov.co" TargetMode="External"/><Relationship Id="rId71" Type="http://schemas.openxmlformats.org/officeDocument/2006/relationships/hyperlink" Target="mailto:ptorres@archivogeneral.gov.co" TargetMode="External"/><Relationship Id="rId92" Type="http://schemas.openxmlformats.org/officeDocument/2006/relationships/hyperlink" Target="mailto:contacto@archivogeneral.gov.co" TargetMode="External"/><Relationship Id="rId162" Type="http://schemas.openxmlformats.org/officeDocument/2006/relationships/hyperlink" Target="mailto:contacto@archivogeneral.gov.co" TargetMode="External"/><Relationship Id="rId183" Type="http://schemas.openxmlformats.org/officeDocument/2006/relationships/printerSettings" Target="../printerSettings/printerSettings1.bin"/><Relationship Id="rId2" Type="http://schemas.openxmlformats.org/officeDocument/2006/relationships/hyperlink" Target="mailto:elopez@archivogeneral.gov.co" TargetMode="External"/><Relationship Id="rId29" Type="http://schemas.openxmlformats.org/officeDocument/2006/relationships/hyperlink" Target="mailto:contacto@archivogeneral.gov.co" TargetMode="External"/><Relationship Id="rId24" Type="http://schemas.openxmlformats.org/officeDocument/2006/relationships/hyperlink" Target="mailto:scortes@archivogeneral.gov.co" TargetMode="External"/><Relationship Id="rId40" Type="http://schemas.openxmlformats.org/officeDocument/2006/relationships/hyperlink" Target="mailto:contacto@archivogeneral.gov.co" TargetMode="External"/><Relationship Id="rId45" Type="http://schemas.openxmlformats.org/officeDocument/2006/relationships/hyperlink" Target="mailto:contacto@archivogeneral.gov.co" TargetMode="External"/><Relationship Id="rId66" Type="http://schemas.openxmlformats.org/officeDocument/2006/relationships/hyperlink" Target="mailto:contacto@archivogeneral.gov.co" TargetMode="External"/><Relationship Id="rId87" Type="http://schemas.openxmlformats.org/officeDocument/2006/relationships/hyperlink" Target="mailto:jrobayo@archivogeneral.gov.co" TargetMode="External"/><Relationship Id="rId110" Type="http://schemas.openxmlformats.org/officeDocument/2006/relationships/hyperlink" Target="mailto:contacto@archivogeneral.gov.co" TargetMode="External"/><Relationship Id="rId115" Type="http://schemas.openxmlformats.org/officeDocument/2006/relationships/hyperlink" Target="mailto:sguerrero@archivogeneral.gov.co" TargetMode="External"/><Relationship Id="rId131" Type="http://schemas.openxmlformats.org/officeDocument/2006/relationships/hyperlink" Target="http://www.sigep.gov.co/" TargetMode="External"/><Relationship Id="rId136" Type="http://schemas.openxmlformats.org/officeDocument/2006/relationships/hyperlink" Target="mailto:contacto@archivogeneral.gov.co" TargetMode="External"/><Relationship Id="rId157" Type="http://schemas.openxmlformats.org/officeDocument/2006/relationships/hyperlink" Target="mailto:contacto@archivogeneral.gov.co" TargetMode="External"/><Relationship Id="rId178" Type="http://schemas.openxmlformats.org/officeDocument/2006/relationships/hyperlink" Target="mailto:contacto@archivogeneral.gov.co" TargetMode="External"/><Relationship Id="rId61" Type="http://schemas.openxmlformats.org/officeDocument/2006/relationships/hyperlink" Target="mailto:jhurtado@archivogeneral.gov.co" TargetMode="External"/><Relationship Id="rId82" Type="http://schemas.openxmlformats.org/officeDocument/2006/relationships/hyperlink" Target="mailto:jlozano@archivogeneral.gov.co" TargetMode="External"/><Relationship Id="rId152" Type="http://schemas.openxmlformats.org/officeDocument/2006/relationships/hyperlink" Target="mailto:wgomez@archivogeneral.gov.co" TargetMode="External"/><Relationship Id="rId173" Type="http://schemas.openxmlformats.org/officeDocument/2006/relationships/hyperlink" Target="mailto:cespinosa@archivogeneral.gov.co" TargetMode="External"/><Relationship Id="rId19" Type="http://schemas.openxmlformats.org/officeDocument/2006/relationships/hyperlink" Target="mailto:agallo@archivogeneral.gov.co" TargetMode="External"/><Relationship Id="rId14" Type="http://schemas.openxmlformats.org/officeDocument/2006/relationships/hyperlink" Target="mailto:lpedreros@archivogeneral.gov.co" TargetMode="External"/><Relationship Id="rId30" Type="http://schemas.openxmlformats.org/officeDocument/2006/relationships/hyperlink" Target="mailto:sbalcazar@archivogeneral.gov.co" TargetMode="External"/><Relationship Id="rId35" Type="http://schemas.openxmlformats.org/officeDocument/2006/relationships/hyperlink" Target="mailto:contacto@archivogeneral.gov.co" TargetMode="External"/><Relationship Id="rId56" Type="http://schemas.openxmlformats.org/officeDocument/2006/relationships/hyperlink" Target="mailto:disaac@archivogeneral.gov.co" TargetMode="External"/><Relationship Id="rId77" Type="http://schemas.openxmlformats.org/officeDocument/2006/relationships/hyperlink" Target="mailto:mpulidob@archivogeneral.gov.co" TargetMode="External"/><Relationship Id="rId100" Type="http://schemas.openxmlformats.org/officeDocument/2006/relationships/hyperlink" Target="mailto:dsanchez@archivogeneral.gov.co" TargetMode="External"/><Relationship Id="rId105" Type="http://schemas.openxmlformats.org/officeDocument/2006/relationships/hyperlink" Target="mailto:vlozano@archivogeneral.gov.co" TargetMode="External"/><Relationship Id="rId126" Type="http://schemas.openxmlformats.org/officeDocument/2006/relationships/hyperlink" Target="mailto:asoto@archivogeneral.gov.co" TargetMode="External"/><Relationship Id="rId147" Type="http://schemas.openxmlformats.org/officeDocument/2006/relationships/hyperlink" Target="mailto:lperez@archivogeneral.gov.co" TargetMode="External"/><Relationship Id="rId168" Type="http://schemas.openxmlformats.org/officeDocument/2006/relationships/hyperlink" Target="mailto:contacto@archivogeneral.gov.co" TargetMode="External"/><Relationship Id="rId8" Type="http://schemas.openxmlformats.org/officeDocument/2006/relationships/hyperlink" Target="mailto:jalarcon@archivogeneral.gov.co" TargetMode="External"/><Relationship Id="rId51" Type="http://schemas.openxmlformats.org/officeDocument/2006/relationships/hyperlink" Target="mailto:contacto@archivogeneral.gov.co" TargetMode="External"/><Relationship Id="rId72" Type="http://schemas.openxmlformats.org/officeDocument/2006/relationships/hyperlink" Target="mailto:scontreras@archivogeneral.gov.co" TargetMode="External"/><Relationship Id="rId93" Type="http://schemas.openxmlformats.org/officeDocument/2006/relationships/hyperlink" Target="mailto:sdiaz@archivogeneral.gov.co" TargetMode="External"/><Relationship Id="rId98" Type="http://schemas.openxmlformats.org/officeDocument/2006/relationships/hyperlink" Target="mailto:mosorio@archivogeneral.gov.co" TargetMode="External"/><Relationship Id="rId121" Type="http://schemas.openxmlformats.org/officeDocument/2006/relationships/hyperlink" Target="mailto:contacto@archivogeneral.gov.co" TargetMode="External"/><Relationship Id="rId142" Type="http://schemas.openxmlformats.org/officeDocument/2006/relationships/hyperlink" Target="mailto:contacto@archivogeneral.gov.co" TargetMode="External"/><Relationship Id="rId163" Type="http://schemas.openxmlformats.org/officeDocument/2006/relationships/hyperlink" Target="mailto:lpineda@archivogeneral.gov.co" TargetMode="External"/><Relationship Id="rId3" Type="http://schemas.openxmlformats.org/officeDocument/2006/relationships/hyperlink" Target="mailto:evivas@archivogeneral.gov.co" TargetMode="External"/><Relationship Id="rId25" Type="http://schemas.openxmlformats.org/officeDocument/2006/relationships/hyperlink" Target="mailto:mgnecco@archivogeneral.gov.co" TargetMode="External"/><Relationship Id="rId46" Type="http://schemas.openxmlformats.org/officeDocument/2006/relationships/hyperlink" Target="mailto:contacto@archivogeneral.gov.co" TargetMode="External"/><Relationship Id="rId67" Type="http://schemas.openxmlformats.org/officeDocument/2006/relationships/hyperlink" Target="mailto:sramos@archivogeneral.gov.co" TargetMode="External"/><Relationship Id="rId116" Type="http://schemas.openxmlformats.org/officeDocument/2006/relationships/hyperlink" Target="mailto:contacto@archivogeneral.gov.co" TargetMode="External"/><Relationship Id="rId137" Type="http://schemas.openxmlformats.org/officeDocument/2006/relationships/hyperlink" Target="mailto:contacto@archivogeneral.gov.co" TargetMode="External"/><Relationship Id="rId158" Type="http://schemas.openxmlformats.org/officeDocument/2006/relationships/hyperlink" Target="mailto:gquintana@archivogeneral.gov.co" TargetMode="External"/><Relationship Id="rId20" Type="http://schemas.openxmlformats.org/officeDocument/2006/relationships/hyperlink" Target="mailto:cavila@archivogeneral.gov.co" TargetMode="External"/><Relationship Id="rId41" Type="http://schemas.openxmlformats.org/officeDocument/2006/relationships/hyperlink" Target="mailto:contacto@archivogeneral.gov.co" TargetMode="External"/><Relationship Id="rId62" Type="http://schemas.openxmlformats.org/officeDocument/2006/relationships/hyperlink" Target="mailto:hpulecio@archivogeneral.gov.co" TargetMode="External"/><Relationship Id="rId83" Type="http://schemas.openxmlformats.org/officeDocument/2006/relationships/hyperlink" Target="mailto:ypalma@archivogeneral.gov.co" TargetMode="External"/><Relationship Id="rId88" Type="http://schemas.openxmlformats.org/officeDocument/2006/relationships/hyperlink" Target="mailto:nmurillo@archivogeneral.gov.co" TargetMode="External"/><Relationship Id="rId111" Type="http://schemas.openxmlformats.org/officeDocument/2006/relationships/hyperlink" Target="mailto:malvarez@archivogeneral.gov.co" TargetMode="External"/><Relationship Id="rId132" Type="http://schemas.openxmlformats.org/officeDocument/2006/relationships/hyperlink" Target="mailto:lforero@archivogeneral.gov.co" TargetMode="External"/><Relationship Id="rId153" Type="http://schemas.openxmlformats.org/officeDocument/2006/relationships/hyperlink" Target="mailto:eclavijo@archivogeneral.gov.co" TargetMode="External"/><Relationship Id="rId174" Type="http://schemas.openxmlformats.org/officeDocument/2006/relationships/hyperlink" Target="mailto:gmolina@archivogeneral.gov.co" TargetMode="External"/><Relationship Id="rId179" Type="http://schemas.openxmlformats.org/officeDocument/2006/relationships/hyperlink" Target="mailto:dgomez@archivogeneral.gov.co" TargetMode="External"/><Relationship Id="rId15" Type="http://schemas.openxmlformats.org/officeDocument/2006/relationships/hyperlink" Target="mailto:contacto@archivogeneral.gov.co" TargetMode="External"/><Relationship Id="rId36" Type="http://schemas.openxmlformats.org/officeDocument/2006/relationships/hyperlink" Target="http://www.sigep.gov.co/" TargetMode="External"/><Relationship Id="rId57" Type="http://schemas.openxmlformats.org/officeDocument/2006/relationships/hyperlink" Target="mailto:yerazo@archivogeneral.gov.co" TargetMode="External"/><Relationship Id="rId106" Type="http://schemas.openxmlformats.org/officeDocument/2006/relationships/hyperlink" Target="mailto:contacto@archivogeneral.gov.co" TargetMode="External"/><Relationship Id="rId127" Type="http://schemas.openxmlformats.org/officeDocument/2006/relationships/hyperlink" Target="mailto:contacto@archivogeneral.gov.co" TargetMode="External"/><Relationship Id="rId10" Type="http://schemas.openxmlformats.org/officeDocument/2006/relationships/hyperlink" Target="mailto:ncruz@archivogeneral.gov.co" TargetMode="External"/><Relationship Id="rId31" Type="http://schemas.openxmlformats.org/officeDocument/2006/relationships/hyperlink" Target="mailto:derodriguez@archivogeneral.gov.co" TargetMode="External"/><Relationship Id="rId52" Type="http://schemas.openxmlformats.org/officeDocument/2006/relationships/hyperlink" Target="mailto:fmayorga@archivogeneral.gov.co" TargetMode="External"/><Relationship Id="rId73" Type="http://schemas.openxmlformats.org/officeDocument/2006/relationships/hyperlink" Target="mailto:lbarreto@archivogeneral.gov.co" TargetMode="External"/><Relationship Id="rId78" Type="http://schemas.openxmlformats.org/officeDocument/2006/relationships/hyperlink" Target="mailto:contacto@archivogeneral.gov.co" TargetMode="External"/><Relationship Id="rId94" Type="http://schemas.openxmlformats.org/officeDocument/2006/relationships/hyperlink" Target="mailto:contacto@archivogeneral.gov.co" TargetMode="External"/><Relationship Id="rId99" Type="http://schemas.openxmlformats.org/officeDocument/2006/relationships/hyperlink" Target="mailto:cmejia@archivogeneral.gov.co" TargetMode="External"/><Relationship Id="rId101" Type="http://schemas.openxmlformats.org/officeDocument/2006/relationships/hyperlink" Target="mailto:frodriguez@archivogeneral.gov.co" TargetMode="External"/><Relationship Id="rId122" Type="http://schemas.openxmlformats.org/officeDocument/2006/relationships/hyperlink" Target="mailto:oarias@archivogeneral.gov.co" TargetMode="External"/><Relationship Id="rId143" Type="http://schemas.openxmlformats.org/officeDocument/2006/relationships/hyperlink" Target="mailto:contacto@archivogeneral.gov.co" TargetMode="External"/><Relationship Id="rId148" Type="http://schemas.openxmlformats.org/officeDocument/2006/relationships/hyperlink" Target="mailto:oghernandez@archivogeneral.gov.co" TargetMode="External"/><Relationship Id="rId164" Type="http://schemas.openxmlformats.org/officeDocument/2006/relationships/hyperlink" Target="mailto:adiaza@archivogeneral.gov.co" TargetMode="External"/><Relationship Id="rId169" Type="http://schemas.openxmlformats.org/officeDocument/2006/relationships/hyperlink" Target="mailto:lmoreno@archivogeneral.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I481"/>
  <sheetViews>
    <sheetView tabSelected="1" topLeftCell="D1" zoomScale="59" zoomScaleNormal="59" workbookViewId="0">
      <pane ySplit="1" topLeftCell="A2" activePane="bottomLeft" state="frozen"/>
      <selection pane="bottomLeft" activeCell="F193" sqref="F193"/>
    </sheetView>
  </sheetViews>
  <sheetFormatPr baseColWidth="10" defaultRowHeight="23.25" x14ac:dyDescent="0.25"/>
  <cols>
    <col min="1" max="1" width="25.5703125" style="5" customWidth="1"/>
    <col min="2" max="2" width="19.140625" style="5" customWidth="1"/>
    <col min="3" max="3" width="25.140625" style="17" customWidth="1"/>
    <col min="4" max="4" width="42.85546875" style="4" customWidth="1"/>
    <col min="5" max="5" width="22.140625" style="15" customWidth="1"/>
    <col min="6" max="6" width="54" style="18" customWidth="1"/>
    <col min="7" max="7" width="23.85546875" style="1" customWidth="1"/>
    <col min="8" max="8" width="23" style="1" customWidth="1"/>
    <col min="9" max="9" width="26.140625" style="1" customWidth="1"/>
    <col min="10" max="10" width="25" style="11" customWidth="1"/>
    <col min="11" max="11" width="17.28515625" style="19" customWidth="1"/>
    <col min="12" max="13" width="17.28515625" style="3" customWidth="1"/>
    <col min="14" max="14" width="39.140625" style="16" customWidth="1"/>
    <col min="15" max="15" width="17.140625" style="2" customWidth="1"/>
    <col min="16" max="16" width="27.5703125" customWidth="1"/>
  </cols>
  <sheetData>
    <row r="1" spans="1:16" ht="75.75" customHeight="1" x14ac:dyDescent="0.25">
      <c r="A1" s="6" t="s">
        <v>392</v>
      </c>
      <c r="B1" s="32" t="s">
        <v>1</v>
      </c>
      <c r="C1" s="33" t="s">
        <v>3</v>
      </c>
      <c r="D1" s="33" t="s">
        <v>4</v>
      </c>
      <c r="E1" s="33" t="s">
        <v>79</v>
      </c>
      <c r="F1" s="33" t="s">
        <v>7</v>
      </c>
      <c r="G1" s="33" t="s">
        <v>77</v>
      </c>
      <c r="H1" s="33" t="s">
        <v>83</v>
      </c>
      <c r="I1" s="33" t="s">
        <v>654</v>
      </c>
      <c r="J1" s="34" t="s">
        <v>22</v>
      </c>
      <c r="K1" s="35" t="s">
        <v>29</v>
      </c>
      <c r="L1" s="34" t="s">
        <v>30</v>
      </c>
      <c r="M1" s="34" t="s">
        <v>31</v>
      </c>
      <c r="N1" s="36" t="s">
        <v>23</v>
      </c>
      <c r="O1" s="31" t="s">
        <v>420</v>
      </c>
      <c r="P1" s="31" t="s">
        <v>44</v>
      </c>
    </row>
    <row r="2" spans="1:16" s="10" customFormat="1" ht="154.5" customHeight="1" x14ac:dyDescent="0.25">
      <c r="A2" s="9" t="s">
        <v>144</v>
      </c>
      <c r="B2" s="37" t="s">
        <v>2</v>
      </c>
      <c r="C2" s="38" t="s">
        <v>47</v>
      </c>
      <c r="D2" s="7" t="s">
        <v>48</v>
      </c>
      <c r="E2" s="14" t="s">
        <v>80</v>
      </c>
      <c r="F2" s="39" t="s">
        <v>49</v>
      </c>
      <c r="G2" s="40" t="s">
        <v>78</v>
      </c>
      <c r="H2" s="40" t="s">
        <v>7</v>
      </c>
      <c r="I2" s="40" t="s">
        <v>82</v>
      </c>
      <c r="J2" s="12">
        <v>1024475258</v>
      </c>
      <c r="K2" s="41">
        <v>34944000</v>
      </c>
      <c r="L2" s="8">
        <v>42751</v>
      </c>
      <c r="M2" s="8">
        <v>42963</v>
      </c>
      <c r="N2" s="42" t="s">
        <v>24</v>
      </c>
      <c r="O2" s="43">
        <v>416</v>
      </c>
      <c r="P2" s="44" t="s">
        <v>45</v>
      </c>
    </row>
    <row r="3" spans="1:16" s="10" customFormat="1" ht="96.75" customHeight="1" x14ac:dyDescent="0.25">
      <c r="A3" s="9" t="s">
        <v>50</v>
      </c>
      <c r="B3" s="37" t="s">
        <v>2</v>
      </c>
      <c r="C3" s="38" t="s">
        <v>51</v>
      </c>
      <c r="D3" s="7" t="s">
        <v>53</v>
      </c>
      <c r="E3" s="14" t="s">
        <v>80</v>
      </c>
      <c r="F3" s="39" t="s">
        <v>11</v>
      </c>
      <c r="G3" s="40" t="s">
        <v>78</v>
      </c>
      <c r="H3" s="40" t="s">
        <v>7</v>
      </c>
      <c r="I3" s="40" t="s">
        <v>82</v>
      </c>
      <c r="J3" s="12">
        <v>20422776</v>
      </c>
      <c r="K3" s="41">
        <v>49920000</v>
      </c>
      <c r="L3" s="8">
        <v>42386</v>
      </c>
      <c r="M3" s="8">
        <v>42994</v>
      </c>
      <c r="N3" s="45" t="s">
        <v>52</v>
      </c>
      <c r="O3" s="43">
        <v>436</v>
      </c>
      <c r="P3" s="44" t="s">
        <v>45</v>
      </c>
    </row>
    <row r="4" spans="1:16" s="10" customFormat="1" ht="108.75" customHeight="1" x14ac:dyDescent="0.25">
      <c r="A4" s="9" t="s">
        <v>144</v>
      </c>
      <c r="B4" s="37" t="s">
        <v>2</v>
      </c>
      <c r="C4" s="38" t="s">
        <v>56</v>
      </c>
      <c r="D4" s="7" t="s">
        <v>55</v>
      </c>
      <c r="E4" s="14" t="s">
        <v>80</v>
      </c>
      <c r="F4" s="39" t="s">
        <v>21</v>
      </c>
      <c r="G4" s="40" t="s">
        <v>78</v>
      </c>
      <c r="H4" s="40" t="s">
        <v>7</v>
      </c>
      <c r="I4" s="40" t="s">
        <v>82</v>
      </c>
      <c r="J4" s="12">
        <v>79442288</v>
      </c>
      <c r="K4" s="41">
        <v>30400000</v>
      </c>
      <c r="L4" s="8">
        <v>42752</v>
      </c>
      <c r="M4" s="8">
        <v>42963</v>
      </c>
      <c r="N4" s="45" t="s">
        <v>54</v>
      </c>
      <c r="O4" s="37">
        <v>278</v>
      </c>
      <c r="P4" s="44" t="s">
        <v>45</v>
      </c>
    </row>
    <row r="5" spans="1:16" s="10" customFormat="1" ht="126" x14ac:dyDescent="0.25">
      <c r="A5" s="9" t="s">
        <v>144</v>
      </c>
      <c r="B5" s="37" t="s">
        <v>2</v>
      </c>
      <c r="C5" s="38" t="s">
        <v>57</v>
      </c>
      <c r="D5" s="7" t="s">
        <v>58</v>
      </c>
      <c r="E5" s="14" t="s">
        <v>80</v>
      </c>
      <c r="F5" s="39" t="s">
        <v>46</v>
      </c>
      <c r="G5" s="40" t="s">
        <v>78</v>
      </c>
      <c r="H5" s="40" t="s">
        <v>7</v>
      </c>
      <c r="I5" s="40" t="s">
        <v>82</v>
      </c>
      <c r="J5" s="12">
        <v>53161039</v>
      </c>
      <c r="K5" s="41">
        <v>48400000</v>
      </c>
      <c r="L5" s="8">
        <v>42753</v>
      </c>
      <c r="M5" s="8">
        <v>43086</v>
      </c>
      <c r="N5" s="45" t="s">
        <v>63</v>
      </c>
      <c r="O5" s="37" t="s">
        <v>59</v>
      </c>
      <c r="P5" s="44" t="s">
        <v>45</v>
      </c>
    </row>
    <row r="6" spans="1:16" s="10" customFormat="1" ht="94.5" x14ac:dyDescent="0.25">
      <c r="A6" s="9" t="s">
        <v>62</v>
      </c>
      <c r="B6" s="37" t="s">
        <v>2</v>
      </c>
      <c r="C6" s="38" t="s">
        <v>60</v>
      </c>
      <c r="D6" s="7" t="s">
        <v>6</v>
      </c>
      <c r="E6" s="14" t="s">
        <v>80</v>
      </c>
      <c r="F6" s="39" t="s">
        <v>61</v>
      </c>
      <c r="G6" s="40" t="s">
        <v>78</v>
      </c>
      <c r="H6" s="40" t="s">
        <v>7</v>
      </c>
      <c r="I6" s="40" t="s">
        <v>84</v>
      </c>
      <c r="J6" s="12">
        <v>64747718</v>
      </c>
      <c r="K6" s="41">
        <v>30584400</v>
      </c>
      <c r="L6" s="8">
        <v>42754</v>
      </c>
      <c r="M6" s="8">
        <v>43087</v>
      </c>
      <c r="N6" s="45" t="s">
        <v>42</v>
      </c>
      <c r="O6" s="43">
        <v>360</v>
      </c>
      <c r="P6" s="44" t="s">
        <v>45</v>
      </c>
    </row>
    <row r="7" spans="1:16" s="10" customFormat="1" ht="189" x14ac:dyDescent="0.25">
      <c r="A7" s="9" t="s">
        <v>144</v>
      </c>
      <c r="B7" s="37" t="s">
        <v>2</v>
      </c>
      <c r="C7" s="38" t="s">
        <v>64</v>
      </c>
      <c r="D7" s="7" t="s">
        <v>65</v>
      </c>
      <c r="E7" s="14" t="s">
        <v>81</v>
      </c>
      <c r="F7" s="39" t="s">
        <v>12</v>
      </c>
      <c r="G7" s="40" t="s">
        <v>78</v>
      </c>
      <c r="H7" s="40" t="s">
        <v>7</v>
      </c>
      <c r="I7" s="40" t="s">
        <v>82</v>
      </c>
      <c r="J7" s="12">
        <v>79132410</v>
      </c>
      <c r="K7" s="41">
        <v>13673352</v>
      </c>
      <c r="L7" s="8">
        <v>42755</v>
      </c>
      <c r="M7" s="8">
        <v>42966</v>
      </c>
      <c r="N7" s="45" t="s">
        <v>26</v>
      </c>
      <c r="O7" s="43">
        <v>219</v>
      </c>
      <c r="P7" s="44" t="s">
        <v>45</v>
      </c>
    </row>
    <row r="8" spans="1:16" s="10" customFormat="1" ht="141.75" x14ac:dyDescent="0.25">
      <c r="A8" s="13" t="s">
        <v>68</v>
      </c>
      <c r="B8" s="37" t="s">
        <v>2</v>
      </c>
      <c r="C8" s="38" t="s">
        <v>66</v>
      </c>
      <c r="D8" s="7" t="s">
        <v>5</v>
      </c>
      <c r="E8" s="14" t="s">
        <v>80</v>
      </c>
      <c r="F8" s="39" t="s">
        <v>67</v>
      </c>
      <c r="G8" s="40" t="s">
        <v>78</v>
      </c>
      <c r="H8" s="40" t="s">
        <v>7</v>
      </c>
      <c r="I8" s="40" t="s">
        <v>85</v>
      </c>
      <c r="J8" s="12">
        <v>80037089</v>
      </c>
      <c r="K8" s="41">
        <v>29600000</v>
      </c>
      <c r="L8" s="8">
        <v>42755</v>
      </c>
      <c r="M8" s="8">
        <v>42997</v>
      </c>
      <c r="N8" s="45" t="s">
        <v>35</v>
      </c>
      <c r="O8" s="37" t="s">
        <v>59</v>
      </c>
      <c r="P8" s="44" t="s">
        <v>45</v>
      </c>
    </row>
    <row r="9" spans="1:16" s="10" customFormat="1" ht="157.5" x14ac:dyDescent="0.25">
      <c r="A9" s="9" t="s">
        <v>71</v>
      </c>
      <c r="B9" s="37" t="s">
        <v>2</v>
      </c>
      <c r="C9" s="38" t="s">
        <v>70</v>
      </c>
      <c r="D9" s="7" t="s">
        <v>69</v>
      </c>
      <c r="E9" s="14" t="s">
        <v>80</v>
      </c>
      <c r="F9" s="39" t="s">
        <v>20</v>
      </c>
      <c r="G9" s="40" t="s">
        <v>78</v>
      </c>
      <c r="H9" s="40" t="s">
        <v>7</v>
      </c>
      <c r="I9" s="40" t="s">
        <v>82</v>
      </c>
      <c r="J9" s="12">
        <v>51634092</v>
      </c>
      <c r="K9" s="41">
        <v>22050000</v>
      </c>
      <c r="L9" s="8">
        <v>42755</v>
      </c>
      <c r="M9" s="8">
        <v>42966</v>
      </c>
      <c r="N9" s="45" t="s">
        <v>41</v>
      </c>
      <c r="O9" s="43">
        <v>393</v>
      </c>
      <c r="P9" s="44" t="s">
        <v>45</v>
      </c>
    </row>
    <row r="10" spans="1:16" s="10" customFormat="1" ht="189" x14ac:dyDescent="0.25">
      <c r="A10" s="9" t="s">
        <v>75</v>
      </c>
      <c r="B10" s="37" t="s">
        <v>2</v>
      </c>
      <c r="C10" s="38" t="s">
        <v>72</v>
      </c>
      <c r="D10" s="7" t="s">
        <v>73</v>
      </c>
      <c r="E10" s="14" t="s">
        <v>80</v>
      </c>
      <c r="F10" s="39" t="s">
        <v>74</v>
      </c>
      <c r="G10" s="40" t="s">
        <v>78</v>
      </c>
      <c r="H10" s="40" t="s">
        <v>7</v>
      </c>
      <c r="I10" s="40" t="s">
        <v>82</v>
      </c>
      <c r="J10" s="12">
        <v>52836971</v>
      </c>
      <c r="K10" s="41">
        <v>30965550</v>
      </c>
      <c r="L10" s="8">
        <v>42755</v>
      </c>
      <c r="M10" s="8">
        <v>42966</v>
      </c>
      <c r="N10" s="45" t="s">
        <v>76</v>
      </c>
      <c r="O10" s="43">
        <v>373</v>
      </c>
      <c r="P10" s="44" t="s">
        <v>45</v>
      </c>
    </row>
    <row r="11" spans="1:16" s="10" customFormat="1" ht="157.5" x14ac:dyDescent="0.25">
      <c r="A11" s="9" t="s">
        <v>71</v>
      </c>
      <c r="B11" s="37" t="s">
        <v>2</v>
      </c>
      <c r="C11" s="38" t="s">
        <v>88</v>
      </c>
      <c r="D11" s="7" t="s">
        <v>86</v>
      </c>
      <c r="E11" s="14" t="s">
        <v>80</v>
      </c>
      <c r="F11" s="39" t="s">
        <v>87</v>
      </c>
      <c r="G11" s="40" t="s">
        <v>78</v>
      </c>
      <c r="H11" s="40" t="s">
        <v>7</v>
      </c>
      <c r="I11" s="40" t="s">
        <v>85</v>
      </c>
      <c r="J11" s="12">
        <v>79304332</v>
      </c>
      <c r="K11" s="41">
        <v>24967950</v>
      </c>
      <c r="L11" s="8">
        <v>42755</v>
      </c>
      <c r="M11" s="8">
        <v>42966</v>
      </c>
      <c r="N11" s="45" t="s">
        <v>89</v>
      </c>
      <c r="O11" s="37" t="s">
        <v>59</v>
      </c>
      <c r="P11" s="44" t="s">
        <v>45</v>
      </c>
    </row>
    <row r="12" spans="1:16" s="10" customFormat="1" ht="165" customHeight="1" x14ac:dyDescent="0.25">
      <c r="A12" s="9" t="s">
        <v>75</v>
      </c>
      <c r="B12" s="37" t="s">
        <v>2</v>
      </c>
      <c r="C12" s="38" t="s">
        <v>90</v>
      </c>
      <c r="D12" s="7" t="s">
        <v>91</v>
      </c>
      <c r="E12" s="14" t="s">
        <v>81</v>
      </c>
      <c r="F12" s="39" t="s">
        <v>14</v>
      </c>
      <c r="G12" s="40" t="s">
        <v>78</v>
      </c>
      <c r="H12" s="40" t="s">
        <v>7</v>
      </c>
      <c r="I12" s="40" t="s">
        <v>92</v>
      </c>
      <c r="J12" s="12">
        <v>32754126</v>
      </c>
      <c r="K12" s="41">
        <v>12972750</v>
      </c>
      <c r="L12" s="8">
        <v>42755</v>
      </c>
      <c r="M12" s="8">
        <v>42966</v>
      </c>
      <c r="N12" s="45" t="s">
        <v>33</v>
      </c>
      <c r="O12" s="37" t="s">
        <v>59</v>
      </c>
      <c r="P12" s="44" t="s">
        <v>45</v>
      </c>
    </row>
    <row r="13" spans="1:16" s="10" customFormat="1" ht="141.75" x14ac:dyDescent="0.25">
      <c r="A13" s="9" t="s">
        <v>75</v>
      </c>
      <c r="B13" s="37" t="s">
        <v>2</v>
      </c>
      <c r="C13" s="38" t="s">
        <v>93</v>
      </c>
      <c r="D13" s="7" t="s">
        <v>94</v>
      </c>
      <c r="E13" s="14" t="s">
        <v>96</v>
      </c>
      <c r="F13" s="39" t="s">
        <v>95</v>
      </c>
      <c r="G13" s="40" t="s">
        <v>78</v>
      </c>
      <c r="H13" s="40" t="s">
        <v>7</v>
      </c>
      <c r="I13" s="40" t="s">
        <v>85</v>
      </c>
      <c r="J13" s="12">
        <v>7306858</v>
      </c>
      <c r="K13" s="41">
        <v>13965000</v>
      </c>
      <c r="L13" s="8">
        <v>42755</v>
      </c>
      <c r="M13" s="8">
        <v>42966</v>
      </c>
      <c r="N13" s="45" t="s">
        <v>97</v>
      </c>
      <c r="O13" s="43">
        <v>397</v>
      </c>
      <c r="P13" s="44" t="s">
        <v>45</v>
      </c>
    </row>
    <row r="14" spans="1:16" s="10" customFormat="1" ht="189.75" customHeight="1" x14ac:dyDescent="0.25">
      <c r="A14" s="9" t="s">
        <v>100</v>
      </c>
      <c r="B14" s="37" t="s">
        <v>2</v>
      </c>
      <c r="C14" s="38" t="s">
        <v>98</v>
      </c>
      <c r="D14" s="7" t="s">
        <v>99</v>
      </c>
      <c r="E14" s="14" t="s">
        <v>80</v>
      </c>
      <c r="F14" s="39" t="s">
        <v>15</v>
      </c>
      <c r="G14" s="40" t="s">
        <v>78</v>
      </c>
      <c r="H14" s="40" t="s">
        <v>7</v>
      </c>
      <c r="I14" s="40" t="s">
        <v>85</v>
      </c>
      <c r="J14" s="12">
        <v>79963059</v>
      </c>
      <c r="K14" s="41">
        <v>29600000</v>
      </c>
      <c r="L14" s="8">
        <v>42758</v>
      </c>
      <c r="M14" s="8">
        <v>43083</v>
      </c>
      <c r="N14" s="45" t="s">
        <v>36</v>
      </c>
      <c r="O14" s="43">
        <v>381</v>
      </c>
      <c r="P14" s="44" t="s">
        <v>45</v>
      </c>
    </row>
    <row r="15" spans="1:16" s="10" customFormat="1" ht="195" customHeight="1" x14ac:dyDescent="0.25">
      <c r="A15" s="9" t="s">
        <v>104</v>
      </c>
      <c r="B15" s="37" t="s">
        <v>2</v>
      </c>
      <c r="C15" s="38" t="s">
        <v>101</v>
      </c>
      <c r="D15" s="7" t="s">
        <v>103</v>
      </c>
      <c r="E15" s="14" t="s">
        <v>81</v>
      </c>
      <c r="F15" s="39" t="s">
        <v>102</v>
      </c>
      <c r="G15" s="40" t="s">
        <v>78</v>
      </c>
      <c r="H15" s="40" t="s">
        <v>7</v>
      </c>
      <c r="I15" s="40" t="s">
        <v>105</v>
      </c>
      <c r="J15" s="12">
        <v>1110464786</v>
      </c>
      <c r="K15" s="41">
        <v>10192875</v>
      </c>
      <c r="L15" s="8">
        <v>42758</v>
      </c>
      <c r="M15" s="8">
        <v>42923</v>
      </c>
      <c r="N15" s="45" t="s">
        <v>32</v>
      </c>
      <c r="O15" s="37" t="s">
        <v>59</v>
      </c>
      <c r="P15" s="44" t="s">
        <v>45</v>
      </c>
    </row>
    <row r="16" spans="1:16" s="10" customFormat="1" ht="173.25" x14ac:dyDescent="0.25">
      <c r="A16" s="9" t="s">
        <v>104</v>
      </c>
      <c r="B16" s="37" t="s">
        <v>2</v>
      </c>
      <c r="C16" s="38" t="s">
        <v>106</v>
      </c>
      <c r="D16" s="7" t="s">
        <v>107</v>
      </c>
      <c r="E16" s="14" t="s">
        <v>81</v>
      </c>
      <c r="F16" s="39" t="s">
        <v>108</v>
      </c>
      <c r="G16" s="40" t="s">
        <v>78</v>
      </c>
      <c r="H16" s="40" t="s">
        <v>7</v>
      </c>
      <c r="I16" s="40" t="s">
        <v>82</v>
      </c>
      <c r="J16" s="12">
        <v>52460328</v>
      </c>
      <c r="K16" s="41">
        <v>10192875</v>
      </c>
      <c r="L16" s="8">
        <v>42758</v>
      </c>
      <c r="M16" s="8">
        <v>42915</v>
      </c>
      <c r="N16" s="45" t="s">
        <v>32</v>
      </c>
      <c r="O16" s="37" t="s">
        <v>59</v>
      </c>
      <c r="P16" s="44" t="s">
        <v>45</v>
      </c>
    </row>
    <row r="17" spans="1:16" s="10" customFormat="1" ht="94.5" x14ac:dyDescent="0.25">
      <c r="A17" s="9" t="s">
        <v>112</v>
      </c>
      <c r="B17" s="37" t="s">
        <v>2</v>
      </c>
      <c r="C17" s="38" t="s">
        <v>110</v>
      </c>
      <c r="D17" s="7" t="s">
        <v>111</v>
      </c>
      <c r="E17" s="14" t="s">
        <v>81</v>
      </c>
      <c r="F17" s="39" t="s">
        <v>109</v>
      </c>
      <c r="G17" s="40" t="s">
        <v>78</v>
      </c>
      <c r="H17" s="40" t="s">
        <v>7</v>
      </c>
      <c r="I17" s="40" t="s">
        <v>82</v>
      </c>
      <c r="J17" s="12">
        <v>1013633345</v>
      </c>
      <c r="K17" s="41">
        <v>15419040</v>
      </c>
      <c r="L17" s="8">
        <v>42758</v>
      </c>
      <c r="M17" s="8">
        <v>42969</v>
      </c>
      <c r="N17" s="45" t="s">
        <v>34</v>
      </c>
      <c r="O17" s="43">
        <v>346</v>
      </c>
      <c r="P17" s="44" t="s">
        <v>45</v>
      </c>
    </row>
    <row r="18" spans="1:16" s="10" customFormat="1" ht="110.25" x14ac:dyDescent="0.25">
      <c r="A18" s="9" t="s">
        <v>116</v>
      </c>
      <c r="B18" s="37" t="s">
        <v>2</v>
      </c>
      <c r="C18" s="38" t="s">
        <v>113</v>
      </c>
      <c r="D18" s="7" t="s">
        <v>114</v>
      </c>
      <c r="E18" s="14" t="s">
        <v>81</v>
      </c>
      <c r="F18" s="39" t="s">
        <v>115</v>
      </c>
      <c r="G18" s="40" t="s">
        <v>78</v>
      </c>
      <c r="H18" s="40" t="s">
        <v>7</v>
      </c>
      <c r="I18" s="40" t="s">
        <v>117</v>
      </c>
      <c r="J18" s="12">
        <v>552045658</v>
      </c>
      <c r="K18" s="41">
        <v>12972750</v>
      </c>
      <c r="L18" s="8">
        <v>42758</v>
      </c>
      <c r="M18" s="8">
        <v>42969</v>
      </c>
      <c r="N18" s="45" t="s">
        <v>118</v>
      </c>
      <c r="O18" s="37" t="s">
        <v>59</v>
      </c>
      <c r="P18" s="44" t="s">
        <v>45</v>
      </c>
    </row>
    <row r="19" spans="1:16" s="10" customFormat="1" ht="157.5" x14ac:dyDescent="0.25">
      <c r="A19" s="9" t="s">
        <v>116</v>
      </c>
      <c r="B19" s="37" t="s">
        <v>2</v>
      </c>
      <c r="C19" s="38" t="s">
        <v>119</v>
      </c>
      <c r="D19" s="7" t="s">
        <v>120</v>
      </c>
      <c r="E19" s="14" t="s">
        <v>80</v>
      </c>
      <c r="F19" s="39" t="s">
        <v>121</v>
      </c>
      <c r="G19" s="40" t="s">
        <v>78</v>
      </c>
      <c r="H19" s="40" t="s">
        <v>7</v>
      </c>
      <c r="I19" s="40" t="s">
        <v>122</v>
      </c>
      <c r="J19" s="12">
        <v>52475920</v>
      </c>
      <c r="K19" s="41">
        <v>26541900</v>
      </c>
      <c r="L19" s="8">
        <v>42759</v>
      </c>
      <c r="M19" s="8">
        <v>42939</v>
      </c>
      <c r="N19" s="45" t="s">
        <v>123</v>
      </c>
      <c r="O19" s="37" t="s">
        <v>59</v>
      </c>
      <c r="P19" s="44" t="s">
        <v>45</v>
      </c>
    </row>
    <row r="20" spans="1:16" s="10" customFormat="1" ht="173.25" x14ac:dyDescent="0.25">
      <c r="A20" s="9" t="s">
        <v>116</v>
      </c>
      <c r="B20" s="37" t="s">
        <v>2</v>
      </c>
      <c r="C20" s="38" t="s">
        <v>126</v>
      </c>
      <c r="D20" s="7" t="s">
        <v>124</v>
      </c>
      <c r="E20" s="14" t="s">
        <v>80</v>
      </c>
      <c r="F20" s="39" t="s">
        <v>125</v>
      </c>
      <c r="G20" s="40" t="s">
        <v>78</v>
      </c>
      <c r="H20" s="40" t="s">
        <v>7</v>
      </c>
      <c r="I20" s="40" t="s">
        <v>82</v>
      </c>
      <c r="J20" s="12">
        <v>79995033</v>
      </c>
      <c r="K20" s="41">
        <v>29700000</v>
      </c>
      <c r="L20" s="8">
        <v>42759</v>
      </c>
      <c r="M20" s="8" t="s">
        <v>127</v>
      </c>
      <c r="N20" s="45" t="s">
        <v>128</v>
      </c>
      <c r="O20" s="43">
        <v>399</v>
      </c>
      <c r="P20" s="44" t="s">
        <v>45</v>
      </c>
    </row>
    <row r="21" spans="1:16" s="10" customFormat="1" ht="110.25" x14ac:dyDescent="0.25">
      <c r="A21" s="9" t="s">
        <v>132</v>
      </c>
      <c r="B21" s="37" t="s">
        <v>2</v>
      </c>
      <c r="C21" s="38" t="s">
        <v>129</v>
      </c>
      <c r="D21" s="7" t="s">
        <v>130</v>
      </c>
      <c r="E21" s="14" t="s">
        <v>80</v>
      </c>
      <c r="F21" s="39" t="s">
        <v>16</v>
      </c>
      <c r="G21" s="40" t="s">
        <v>78</v>
      </c>
      <c r="H21" s="40" t="s">
        <v>7</v>
      </c>
      <c r="I21" s="40" t="s">
        <v>131</v>
      </c>
      <c r="J21" s="12">
        <v>10175018</v>
      </c>
      <c r="K21" s="41">
        <v>31500000</v>
      </c>
      <c r="L21" s="8">
        <v>42759</v>
      </c>
      <c r="M21" s="8">
        <v>42970</v>
      </c>
      <c r="N21" s="45" t="s">
        <v>37</v>
      </c>
      <c r="O21" s="43">
        <v>384</v>
      </c>
      <c r="P21" s="44" t="s">
        <v>45</v>
      </c>
    </row>
    <row r="22" spans="1:16" s="10" customFormat="1" ht="110.25" x14ac:dyDescent="0.25">
      <c r="A22" s="9" t="s">
        <v>135</v>
      </c>
      <c r="B22" s="37" t="s">
        <v>2</v>
      </c>
      <c r="C22" s="38" t="s">
        <v>134</v>
      </c>
      <c r="D22" s="7" t="s">
        <v>133</v>
      </c>
      <c r="E22" s="14" t="s">
        <v>80</v>
      </c>
      <c r="F22" s="39" t="s">
        <v>18</v>
      </c>
      <c r="G22" s="40" t="s">
        <v>78</v>
      </c>
      <c r="H22" s="40" t="s">
        <v>7</v>
      </c>
      <c r="I22" s="40" t="s">
        <v>82</v>
      </c>
      <c r="J22" s="12">
        <v>79625212</v>
      </c>
      <c r="K22" s="41">
        <v>39900000</v>
      </c>
      <c r="L22" s="8">
        <v>42759</v>
      </c>
      <c r="M22" s="8">
        <v>42970</v>
      </c>
      <c r="N22" s="45" t="s">
        <v>38</v>
      </c>
      <c r="O22" s="43">
        <v>382</v>
      </c>
      <c r="P22" s="44" t="s">
        <v>45</v>
      </c>
    </row>
    <row r="23" spans="1:16" s="10" customFormat="1" ht="110.25" x14ac:dyDescent="0.25">
      <c r="A23" s="9" t="s">
        <v>132</v>
      </c>
      <c r="B23" s="37" t="s">
        <v>2</v>
      </c>
      <c r="C23" s="38" t="s">
        <v>136</v>
      </c>
      <c r="D23" s="7" t="s">
        <v>138</v>
      </c>
      <c r="E23" s="14" t="s">
        <v>80</v>
      </c>
      <c r="F23" s="39" t="s">
        <v>137</v>
      </c>
      <c r="G23" s="40" t="s">
        <v>78</v>
      </c>
      <c r="H23" s="40" t="s">
        <v>7</v>
      </c>
      <c r="I23" s="40" t="s">
        <v>82</v>
      </c>
      <c r="J23" s="12">
        <v>52271366</v>
      </c>
      <c r="K23" s="41">
        <v>20300000</v>
      </c>
      <c r="L23" s="8">
        <v>42760</v>
      </c>
      <c r="M23" s="8">
        <v>42971</v>
      </c>
      <c r="N23" s="45" t="s">
        <v>40</v>
      </c>
      <c r="O23" s="43">
        <v>451</v>
      </c>
      <c r="P23" s="44" t="s">
        <v>45</v>
      </c>
    </row>
    <row r="24" spans="1:16" s="10" customFormat="1" ht="204.75" x14ac:dyDescent="0.25">
      <c r="A24" s="9" t="s">
        <v>706</v>
      </c>
      <c r="B24" s="37" t="s">
        <v>2</v>
      </c>
      <c r="C24" s="38" t="s">
        <v>139</v>
      </c>
      <c r="D24" s="7" t="s">
        <v>140</v>
      </c>
      <c r="E24" s="14" t="s">
        <v>80</v>
      </c>
      <c r="F24" s="39" t="s">
        <v>141</v>
      </c>
      <c r="G24" s="40" t="s">
        <v>78</v>
      </c>
      <c r="H24" s="40" t="s">
        <v>7</v>
      </c>
      <c r="I24" s="40" t="s">
        <v>82</v>
      </c>
      <c r="J24" s="12">
        <v>1033684312</v>
      </c>
      <c r="K24" s="41">
        <v>24480000</v>
      </c>
      <c r="L24" s="8">
        <v>42759</v>
      </c>
      <c r="M24" s="8">
        <v>43001</v>
      </c>
      <c r="N24" s="45" t="s">
        <v>27</v>
      </c>
      <c r="O24" s="43">
        <v>296</v>
      </c>
      <c r="P24" s="44" t="s">
        <v>45</v>
      </c>
    </row>
    <row r="25" spans="1:16" s="10" customFormat="1" ht="126" x14ac:dyDescent="0.25">
      <c r="A25" s="9" t="s">
        <v>144</v>
      </c>
      <c r="B25" s="37" t="s">
        <v>2</v>
      </c>
      <c r="C25" s="38" t="s">
        <v>142</v>
      </c>
      <c r="D25" s="7" t="s">
        <v>143</v>
      </c>
      <c r="E25" s="14" t="s">
        <v>80</v>
      </c>
      <c r="F25" s="39" t="s">
        <v>10</v>
      </c>
      <c r="G25" s="40" t="s">
        <v>78</v>
      </c>
      <c r="H25" s="40" t="s">
        <v>7</v>
      </c>
      <c r="I25" s="40" t="s">
        <v>82</v>
      </c>
      <c r="J25" s="12">
        <v>80041053</v>
      </c>
      <c r="K25" s="41">
        <v>30800000</v>
      </c>
      <c r="L25" s="8">
        <v>42760</v>
      </c>
      <c r="M25" s="8">
        <v>42971</v>
      </c>
      <c r="N25" s="45" t="s">
        <v>25</v>
      </c>
      <c r="O25" s="43" t="s">
        <v>59</v>
      </c>
      <c r="P25" s="44" t="s">
        <v>45</v>
      </c>
    </row>
    <row r="26" spans="1:16" s="10" customFormat="1" ht="236.25" x14ac:dyDescent="0.25">
      <c r="A26" s="9" t="s">
        <v>71</v>
      </c>
      <c r="B26" s="37" t="s">
        <v>2</v>
      </c>
      <c r="C26" s="38" t="s">
        <v>145</v>
      </c>
      <c r="D26" s="7" t="s">
        <v>147</v>
      </c>
      <c r="E26" s="14" t="s">
        <v>80</v>
      </c>
      <c r="F26" s="39" t="s">
        <v>146</v>
      </c>
      <c r="G26" s="40" t="s">
        <v>78</v>
      </c>
      <c r="H26" s="40" t="s">
        <v>7</v>
      </c>
      <c r="I26" s="40" t="s">
        <v>148</v>
      </c>
      <c r="J26" s="12">
        <v>1121827290</v>
      </c>
      <c r="K26" s="41">
        <v>30965550</v>
      </c>
      <c r="L26" s="8">
        <v>42760</v>
      </c>
      <c r="M26" s="8">
        <v>42971</v>
      </c>
      <c r="N26" s="45" t="s">
        <v>43</v>
      </c>
      <c r="O26" s="43">
        <v>396</v>
      </c>
      <c r="P26" s="44" t="s">
        <v>45</v>
      </c>
    </row>
    <row r="27" spans="1:16" s="10" customFormat="1" ht="173.25" x14ac:dyDescent="0.25">
      <c r="A27" s="9" t="s">
        <v>104</v>
      </c>
      <c r="B27" s="37" t="s">
        <v>2</v>
      </c>
      <c r="C27" s="38" t="s">
        <v>149</v>
      </c>
      <c r="D27" s="7" t="s">
        <v>107</v>
      </c>
      <c r="E27" s="14" t="s">
        <v>81</v>
      </c>
      <c r="F27" s="39" t="s">
        <v>150</v>
      </c>
      <c r="G27" s="40" t="s">
        <v>78</v>
      </c>
      <c r="H27" s="40" t="s">
        <v>7</v>
      </c>
      <c r="I27" s="40" t="s">
        <v>82</v>
      </c>
      <c r="J27" s="12">
        <v>51967004</v>
      </c>
      <c r="K27" s="41">
        <v>10192875</v>
      </c>
      <c r="L27" s="8">
        <v>42760</v>
      </c>
      <c r="M27" s="8">
        <v>42926</v>
      </c>
      <c r="N27" s="45" t="s">
        <v>32</v>
      </c>
      <c r="O27" s="43" t="s">
        <v>59</v>
      </c>
      <c r="P27" s="44" t="s">
        <v>45</v>
      </c>
    </row>
    <row r="28" spans="1:16" s="10" customFormat="1" ht="236.25" x14ac:dyDescent="0.25">
      <c r="A28" s="9" t="s">
        <v>104</v>
      </c>
      <c r="B28" s="37" t="s">
        <v>2</v>
      </c>
      <c r="C28" s="38" t="s">
        <v>151</v>
      </c>
      <c r="D28" s="7" t="s">
        <v>152</v>
      </c>
      <c r="E28" s="14" t="s">
        <v>80</v>
      </c>
      <c r="F28" s="39" t="s">
        <v>19</v>
      </c>
      <c r="G28" s="40" t="s">
        <v>78</v>
      </c>
      <c r="H28" s="40" t="s">
        <v>7</v>
      </c>
      <c r="I28" s="40" t="s">
        <v>82</v>
      </c>
      <c r="J28" s="12">
        <v>79797614</v>
      </c>
      <c r="K28" s="41">
        <v>34640550</v>
      </c>
      <c r="L28" s="8">
        <v>42760</v>
      </c>
      <c r="M28" s="8">
        <v>42971</v>
      </c>
      <c r="N28" s="45" t="s">
        <v>39</v>
      </c>
      <c r="O28" s="43">
        <v>400</v>
      </c>
      <c r="P28" s="44" t="s">
        <v>45</v>
      </c>
    </row>
    <row r="29" spans="1:16" s="10" customFormat="1" ht="127.5" customHeight="1" x14ac:dyDescent="0.25">
      <c r="A29" s="9" t="s">
        <v>157</v>
      </c>
      <c r="B29" s="37" t="s">
        <v>2</v>
      </c>
      <c r="C29" s="38" t="s">
        <v>155</v>
      </c>
      <c r="D29" s="7" t="s">
        <v>154</v>
      </c>
      <c r="E29" s="14" t="s">
        <v>80</v>
      </c>
      <c r="F29" s="39" t="s">
        <v>153</v>
      </c>
      <c r="G29" s="40" t="s">
        <v>78</v>
      </c>
      <c r="H29" s="40" t="s">
        <v>7</v>
      </c>
      <c r="I29" s="40" t="s">
        <v>156</v>
      </c>
      <c r="J29" s="12">
        <v>52110261</v>
      </c>
      <c r="K29" s="41">
        <v>16682400</v>
      </c>
      <c r="L29" s="8">
        <v>42760</v>
      </c>
      <c r="M29" s="8">
        <v>42940</v>
      </c>
      <c r="N29" s="45" t="s">
        <v>32</v>
      </c>
      <c r="O29" s="43" t="s">
        <v>59</v>
      </c>
      <c r="P29" s="44" t="s">
        <v>45</v>
      </c>
    </row>
    <row r="30" spans="1:16" s="10" customFormat="1" ht="236.25" x14ac:dyDescent="0.25">
      <c r="A30" s="9" t="s">
        <v>71</v>
      </c>
      <c r="B30" s="37" t="s">
        <v>2</v>
      </c>
      <c r="C30" s="38" t="s">
        <v>158</v>
      </c>
      <c r="D30" s="7" t="s">
        <v>159</v>
      </c>
      <c r="E30" s="14" t="s">
        <v>80</v>
      </c>
      <c r="F30" s="39" t="s">
        <v>160</v>
      </c>
      <c r="G30" s="40" t="s">
        <v>78</v>
      </c>
      <c r="H30" s="40" t="s">
        <v>7</v>
      </c>
      <c r="I30" s="40" t="s">
        <v>161</v>
      </c>
      <c r="J30" s="12">
        <v>34319116</v>
      </c>
      <c r="K30" s="41">
        <v>12511800</v>
      </c>
      <c r="L30" s="8">
        <v>42760</v>
      </c>
      <c r="M30" s="8">
        <v>42940</v>
      </c>
      <c r="N30" s="45" t="s">
        <v>162</v>
      </c>
      <c r="O30" s="43" t="s">
        <v>59</v>
      </c>
      <c r="P30" s="44" t="s">
        <v>45</v>
      </c>
    </row>
    <row r="31" spans="1:16" s="10" customFormat="1" ht="141.75" x14ac:dyDescent="0.25">
      <c r="A31" s="9" t="s">
        <v>166</v>
      </c>
      <c r="B31" s="37" t="s">
        <v>2</v>
      </c>
      <c r="C31" s="38" t="s">
        <v>163</v>
      </c>
      <c r="D31" s="7" t="s">
        <v>164</v>
      </c>
      <c r="E31" s="14" t="s">
        <v>81</v>
      </c>
      <c r="F31" s="39" t="s">
        <v>8</v>
      </c>
      <c r="G31" s="40" t="s">
        <v>78</v>
      </c>
      <c r="H31" s="40" t="s">
        <v>7</v>
      </c>
      <c r="I31" s="40" t="s">
        <v>82</v>
      </c>
      <c r="J31" s="12">
        <v>79500887</v>
      </c>
      <c r="K31" s="41">
        <v>20385750</v>
      </c>
      <c r="L31" s="8">
        <v>42761</v>
      </c>
      <c r="M31" s="8">
        <v>43094</v>
      </c>
      <c r="N31" s="45" t="s">
        <v>165</v>
      </c>
      <c r="O31" s="43" t="s">
        <v>59</v>
      </c>
      <c r="P31" s="44" t="s">
        <v>45</v>
      </c>
    </row>
    <row r="32" spans="1:16" s="10" customFormat="1" ht="141.75" x14ac:dyDescent="0.25">
      <c r="A32" s="9" t="s">
        <v>166</v>
      </c>
      <c r="B32" s="37" t="s">
        <v>2</v>
      </c>
      <c r="C32" s="38" t="s">
        <v>168</v>
      </c>
      <c r="D32" s="7" t="s">
        <v>164</v>
      </c>
      <c r="E32" s="14" t="s">
        <v>81</v>
      </c>
      <c r="F32" s="39" t="s">
        <v>9</v>
      </c>
      <c r="G32" s="40" t="s">
        <v>78</v>
      </c>
      <c r="H32" s="40" t="s">
        <v>7</v>
      </c>
      <c r="I32" s="40" t="s">
        <v>167</v>
      </c>
      <c r="J32" s="12">
        <v>19176480</v>
      </c>
      <c r="K32" s="41">
        <v>20385750</v>
      </c>
      <c r="L32" s="8">
        <v>42761</v>
      </c>
      <c r="M32" s="8">
        <v>43094</v>
      </c>
      <c r="N32" s="45" t="s">
        <v>32</v>
      </c>
      <c r="O32" s="43" t="s">
        <v>59</v>
      </c>
      <c r="P32" s="44" t="s">
        <v>45</v>
      </c>
    </row>
    <row r="33" spans="1:16" s="10" customFormat="1" ht="141.75" x14ac:dyDescent="0.25">
      <c r="A33" s="9" t="s">
        <v>0</v>
      </c>
      <c r="B33" s="37" t="s">
        <v>2</v>
      </c>
      <c r="C33" s="38" t="s">
        <v>169</v>
      </c>
      <c r="D33" s="7" t="s">
        <v>170</v>
      </c>
      <c r="E33" s="14" t="s">
        <v>80</v>
      </c>
      <c r="F33" s="39" t="s">
        <v>13</v>
      </c>
      <c r="G33" s="40" t="s">
        <v>78</v>
      </c>
      <c r="H33" s="40" t="s">
        <v>7</v>
      </c>
      <c r="I33" s="40" t="s">
        <v>82</v>
      </c>
      <c r="J33" s="12">
        <v>1018424544</v>
      </c>
      <c r="K33" s="41">
        <v>32340000</v>
      </c>
      <c r="L33" s="8">
        <v>42761</v>
      </c>
      <c r="M33" s="8">
        <v>43084</v>
      </c>
      <c r="N33" s="45" t="s">
        <v>28</v>
      </c>
      <c r="O33" s="43">
        <v>363</v>
      </c>
      <c r="P33" s="44" t="s">
        <v>45</v>
      </c>
    </row>
    <row r="34" spans="1:16" s="10" customFormat="1" ht="141.75" x14ac:dyDescent="0.25">
      <c r="A34" s="9" t="s">
        <v>166</v>
      </c>
      <c r="B34" s="37" t="s">
        <v>2</v>
      </c>
      <c r="C34" s="38" t="s">
        <v>172</v>
      </c>
      <c r="D34" s="7" t="s">
        <v>173</v>
      </c>
      <c r="E34" s="14" t="s">
        <v>80</v>
      </c>
      <c r="F34" s="39" t="s">
        <v>174</v>
      </c>
      <c r="G34" s="40" t="s">
        <v>78</v>
      </c>
      <c r="H34" s="40" t="s">
        <v>7</v>
      </c>
      <c r="I34" s="40" t="s">
        <v>171</v>
      </c>
      <c r="J34" s="12">
        <v>1106333042</v>
      </c>
      <c r="K34" s="41">
        <v>22938300</v>
      </c>
      <c r="L34" s="8">
        <v>42761</v>
      </c>
      <c r="M34" s="8">
        <v>43094</v>
      </c>
      <c r="N34" s="45" t="s">
        <v>32</v>
      </c>
      <c r="O34" s="43" t="s">
        <v>59</v>
      </c>
      <c r="P34" s="44" t="s">
        <v>45</v>
      </c>
    </row>
    <row r="35" spans="1:16" s="10" customFormat="1" ht="94.5" x14ac:dyDescent="0.25">
      <c r="A35" s="9" t="s">
        <v>0</v>
      </c>
      <c r="B35" s="37" t="s">
        <v>2</v>
      </c>
      <c r="C35" s="38" t="s">
        <v>290</v>
      </c>
      <c r="D35" s="7" t="s">
        <v>175</v>
      </c>
      <c r="E35" s="14" t="s">
        <v>81</v>
      </c>
      <c r="F35" s="39" t="s">
        <v>17</v>
      </c>
      <c r="G35" s="40" t="s">
        <v>78</v>
      </c>
      <c r="H35" s="40" t="s">
        <v>7</v>
      </c>
      <c r="I35" s="40" t="s">
        <v>176</v>
      </c>
      <c r="J35" s="12">
        <v>80228450</v>
      </c>
      <c r="K35" s="41">
        <v>14826000</v>
      </c>
      <c r="L35" s="8">
        <v>42761</v>
      </c>
      <c r="M35" s="8">
        <v>43003</v>
      </c>
      <c r="N35" s="45" t="s">
        <v>32</v>
      </c>
      <c r="O35" s="43" t="s">
        <v>59</v>
      </c>
      <c r="P35" s="44" t="s">
        <v>45</v>
      </c>
    </row>
    <row r="36" spans="1:16" s="10" customFormat="1" ht="141.75" x14ac:dyDescent="0.25">
      <c r="A36" s="9" t="s">
        <v>166</v>
      </c>
      <c r="B36" s="37" t="s">
        <v>2</v>
      </c>
      <c r="C36" s="46" t="s">
        <v>177</v>
      </c>
      <c r="D36" s="7" t="s">
        <v>378</v>
      </c>
      <c r="E36" s="14" t="s">
        <v>80</v>
      </c>
      <c r="F36" s="47" t="s">
        <v>291</v>
      </c>
      <c r="G36" s="40" t="s">
        <v>78</v>
      </c>
      <c r="H36" s="40" t="s">
        <v>7</v>
      </c>
      <c r="I36" s="40" t="s">
        <v>82</v>
      </c>
      <c r="J36" s="12">
        <v>1016026003</v>
      </c>
      <c r="K36" s="48">
        <f>[1]Hoja1!AF37</f>
        <v>22938300</v>
      </c>
      <c r="L36" s="8">
        <v>42761</v>
      </c>
      <c r="M36" s="8">
        <v>43095</v>
      </c>
      <c r="N36" s="45" t="s">
        <v>32</v>
      </c>
      <c r="O36" s="43" t="s">
        <v>59</v>
      </c>
      <c r="P36" s="44" t="s">
        <v>45</v>
      </c>
    </row>
    <row r="37" spans="1:16" s="10" customFormat="1" ht="126" x14ac:dyDescent="0.25">
      <c r="A37" s="9" t="s">
        <v>104</v>
      </c>
      <c r="B37" s="37" t="s">
        <v>2</v>
      </c>
      <c r="C37" s="46" t="s">
        <v>178</v>
      </c>
      <c r="D37" s="7" t="s">
        <v>379</v>
      </c>
      <c r="E37" s="14" t="s">
        <v>384</v>
      </c>
      <c r="F37" s="12" t="s">
        <v>292</v>
      </c>
      <c r="G37" s="40" t="s">
        <v>78</v>
      </c>
      <c r="H37" s="40" t="s">
        <v>7</v>
      </c>
      <c r="I37" s="40" t="s">
        <v>82</v>
      </c>
      <c r="J37" s="12">
        <v>1030666699</v>
      </c>
      <c r="K37" s="48">
        <f>[1]Hoja1!AF38</f>
        <v>7727995</v>
      </c>
      <c r="L37" s="8">
        <v>42762</v>
      </c>
      <c r="M37" s="8">
        <v>42913</v>
      </c>
      <c r="N37" s="45" t="s">
        <v>32</v>
      </c>
      <c r="O37" s="43" t="s">
        <v>59</v>
      </c>
      <c r="P37" s="44" t="s">
        <v>45</v>
      </c>
    </row>
    <row r="38" spans="1:16" s="10" customFormat="1" ht="173.25" x14ac:dyDescent="0.25">
      <c r="A38" s="9" t="s">
        <v>104</v>
      </c>
      <c r="B38" s="37" t="s">
        <v>2</v>
      </c>
      <c r="C38" s="46" t="s">
        <v>179</v>
      </c>
      <c r="D38" s="7" t="s">
        <v>107</v>
      </c>
      <c r="E38" s="14" t="s">
        <v>81</v>
      </c>
      <c r="F38" s="12" t="s">
        <v>293</v>
      </c>
      <c r="G38" s="40" t="s">
        <v>78</v>
      </c>
      <c r="H38" s="40" t="s">
        <v>7</v>
      </c>
      <c r="I38" s="40" t="s">
        <v>82</v>
      </c>
      <c r="J38" s="12">
        <v>52154591</v>
      </c>
      <c r="K38" s="48">
        <f>[1]Hoja1!AF39</f>
        <v>10192875</v>
      </c>
      <c r="L38" s="8">
        <v>42761</v>
      </c>
      <c r="M38" s="8">
        <v>42897</v>
      </c>
      <c r="N38" s="45" t="s">
        <v>32</v>
      </c>
      <c r="O38" s="43" t="s">
        <v>59</v>
      </c>
      <c r="P38" s="44" t="s">
        <v>45</v>
      </c>
    </row>
    <row r="39" spans="1:16" s="10" customFormat="1" ht="141.75" x14ac:dyDescent="0.25">
      <c r="A39" s="9" t="s">
        <v>380</v>
      </c>
      <c r="B39" s="37" t="s">
        <v>2</v>
      </c>
      <c r="C39" s="46" t="s">
        <v>180</v>
      </c>
      <c r="D39" s="7" t="s">
        <v>164</v>
      </c>
      <c r="E39" s="14" t="s">
        <v>81</v>
      </c>
      <c r="F39" s="12" t="s">
        <v>294</v>
      </c>
      <c r="G39" s="40" t="s">
        <v>78</v>
      </c>
      <c r="H39" s="40" t="s">
        <v>7</v>
      </c>
      <c r="I39" s="40" t="s">
        <v>381</v>
      </c>
      <c r="J39" s="12">
        <v>13993045</v>
      </c>
      <c r="K39" s="48">
        <f>[1]Hoja1!AF40</f>
        <v>20385750</v>
      </c>
      <c r="L39" s="8">
        <v>42761</v>
      </c>
      <c r="M39" s="8">
        <v>43094</v>
      </c>
      <c r="N39" s="45" t="s">
        <v>32</v>
      </c>
      <c r="O39" s="43" t="s">
        <v>59</v>
      </c>
      <c r="P39" s="44" t="s">
        <v>45</v>
      </c>
    </row>
    <row r="40" spans="1:16" s="10" customFormat="1" ht="126" x14ac:dyDescent="0.25">
      <c r="A40" s="9" t="s">
        <v>104</v>
      </c>
      <c r="B40" s="37" t="s">
        <v>2</v>
      </c>
      <c r="C40" s="46" t="s">
        <v>181</v>
      </c>
      <c r="D40" s="7" t="s">
        <v>379</v>
      </c>
      <c r="E40" s="14" t="s">
        <v>384</v>
      </c>
      <c r="F40" s="12" t="s">
        <v>295</v>
      </c>
      <c r="G40" s="40" t="s">
        <v>78</v>
      </c>
      <c r="H40" s="40" t="s">
        <v>7</v>
      </c>
      <c r="I40" s="40" t="s">
        <v>382</v>
      </c>
      <c r="J40" s="12">
        <v>15482510</v>
      </c>
      <c r="K40" s="48">
        <f>[1]Hoja1!AF41</f>
        <v>7727995</v>
      </c>
      <c r="L40" s="8">
        <v>42765</v>
      </c>
      <c r="M40" s="8">
        <v>42916</v>
      </c>
      <c r="N40" s="45" t="s">
        <v>32</v>
      </c>
      <c r="O40" s="43" t="s">
        <v>59</v>
      </c>
      <c r="P40" s="44" t="s">
        <v>45</v>
      </c>
    </row>
    <row r="41" spans="1:16" s="10" customFormat="1" ht="126" x14ac:dyDescent="0.25">
      <c r="A41" s="9" t="s">
        <v>104</v>
      </c>
      <c r="B41" s="37" t="s">
        <v>2</v>
      </c>
      <c r="C41" s="46" t="s">
        <v>182</v>
      </c>
      <c r="D41" s="7" t="s">
        <v>379</v>
      </c>
      <c r="E41" s="14" t="s">
        <v>384</v>
      </c>
      <c r="F41" s="12" t="s">
        <v>296</v>
      </c>
      <c r="G41" s="40" t="s">
        <v>78</v>
      </c>
      <c r="H41" s="40" t="s">
        <v>7</v>
      </c>
      <c r="I41" s="40" t="s">
        <v>383</v>
      </c>
      <c r="J41" s="12">
        <v>80903462</v>
      </c>
      <c r="K41" s="48">
        <f>[1]Hoja1!AF42</f>
        <v>7727995</v>
      </c>
      <c r="L41" s="8">
        <v>42765</v>
      </c>
      <c r="M41" s="8">
        <v>42916</v>
      </c>
      <c r="N41" s="45" t="s">
        <v>32</v>
      </c>
      <c r="O41" s="43" t="s">
        <v>59</v>
      </c>
      <c r="P41" s="44" t="s">
        <v>45</v>
      </c>
    </row>
    <row r="42" spans="1:16" s="10" customFormat="1" ht="126" x14ac:dyDescent="0.25">
      <c r="A42" s="9" t="s">
        <v>104</v>
      </c>
      <c r="B42" s="37" t="s">
        <v>2</v>
      </c>
      <c r="C42" s="46" t="s">
        <v>183</v>
      </c>
      <c r="D42" s="7" t="s">
        <v>379</v>
      </c>
      <c r="E42" s="14" t="s">
        <v>384</v>
      </c>
      <c r="F42" s="47" t="s">
        <v>297</v>
      </c>
      <c r="G42" s="40" t="s">
        <v>78</v>
      </c>
      <c r="H42" s="40" t="s">
        <v>7</v>
      </c>
      <c r="I42" s="40" t="s">
        <v>82</v>
      </c>
      <c r="J42" s="12">
        <v>1013583796</v>
      </c>
      <c r="K42" s="48">
        <f>[1]Hoja1!AF43</f>
        <v>7727995</v>
      </c>
      <c r="L42" s="8">
        <v>42762</v>
      </c>
      <c r="M42" s="8">
        <v>42913</v>
      </c>
      <c r="N42" s="45" t="s">
        <v>32</v>
      </c>
      <c r="O42" s="43" t="s">
        <v>59</v>
      </c>
      <c r="P42" s="44" t="s">
        <v>45</v>
      </c>
    </row>
    <row r="43" spans="1:16" s="10" customFormat="1" ht="126" x14ac:dyDescent="0.25">
      <c r="A43" s="9" t="s">
        <v>104</v>
      </c>
      <c r="B43" s="37" t="s">
        <v>2</v>
      </c>
      <c r="C43" s="46" t="s">
        <v>184</v>
      </c>
      <c r="D43" s="7" t="s">
        <v>379</v>
      </c>
      <c r="E43" s="14" t="s">
        <v>384</v>
      </c>
      <c r="F43" s="47" t="s">
        <v>298</v>
      </c>
      <c r="G43" s="40" t="s">
        <v>78</v>
      </c>
      <c r="H43" s="40" t="s">
        <v>7</v>
      </c>
      <c r="I43" s="40" t="s">
        <v>82</v>
      </c>
      <c r="J43" s="12">
        <v>80114539</v>
      </c>
      <c r="K43" s="48">
        <f>[1]Hoja1!AF44</f>
        <v>7727995</v>
      </c>
      <c r="L43" s="8">
        <v>42765</v>
      </c>
      <c r="M43" s="8">
        <v>42916</v>
      </c>
      <c r="N43" s="45" t="s">
        <v>32</v>
      </c>
      <c r="O43" s="43" t="s">
        <v>59</v>
      </c>
      <c r="P43" s="44" t="s">
        <v>45</v>
      </c>
    </row>
    <row r="44" spans="1:16" s="10" customFormat="1" ht="126" x14ac:dyDescent="0.25">
      <c r="A44" s="9" t="s">
        <v>104</v>
      </c>
      <c r="B44" s="37" t="s">
        <v>2</v>
      </c>
      <c r="C44" s="46" t="s">
        <v>185</v>
      </c>
      <c r="D44" s="7" t="s">
        <v>379</v>
      </c>
      <c r="E44" s="14" t="s">
        <v>384</v>
      </c>
      <c r="F44" s="12" t="s">
        <v>299</v>
      </c>
      <c r="G44" s="40" t="s">
        <v>78</v>
      </c>
      <c r="H44" s="40" t="s">
        <v>7</v>
      </c>
      <c r="I44" s="40" t="s">
        <v>82</v>
      </c>
      <c r="J44" s="12">
        <v>52975164</v>
      </c>
      <c r="K44" s="48">
        <f>[1]Hoja1!AF45</f>
        <v>7727995</v>
      </c>
      <c r="L44" s="8">
        <v>42762</v>
      </c>
      <c r="M44" s="8">
        <v>42913</v>
      </c>
      <c r="N44" s="45" t="s">
        <v>32</v>
      </c>
      <c r="O44" s="43" t="s">
        <v>59</v>
      </c>
      <c r="P44" s="44" t="s">
        <v>45</v>
      </c>
    </row>
    <row r="45" spans="1:16" s="10" customFormat="1" ht="126" x14ac:dyDescent="0.25">
      <c r="A45" s="9" t="s">
        <v>104</v>
      </c>
      <c r="B45" s="37" t="s">
        <v>2</v>
      </c>
      <c r="C45" s="46" t="s">
        <v>186</v>
      </c>
      <c r="D45" s="7" t="s">
        <v>379</v>
      </c>
      <c r="E45" s="14" t="s">
        <v>384</v>
      </c>
      <c r="F45" s="12" t="s">
        <v>300</v>
      </c>
      <c r="G45" s="40" t="s">
        <v>78</v>
      </c>
      <c r="H45" s="40" t="s">
        <v>7</v>
      </c>
      <c r="I45" s="40" t="s">
        <v>82</v>
      </c>
      <c r="J45" s="12">
        <v>52712538</v>
      </c>
      <c r="K45" s="48">
        <f>[1]Hoja1!AF46</f>
        <v>7727995</v>
      </c>
      <c r="L45" s="8">
        <v>42766</v>
      </c>
      <c r="M45" s="8">
        <v>42913</v>
      </c>
      <c r="N45" s="45" t="s">
        <v>32</v>
      </c>
      <c r="O45" s="43" t="s">
        <v>59</v>
      </c>
      <c r="P45" s="44" t="s">
        <v>45</v>
      </c>
    </row>
    <row r="46" spans="1:16" s="10" customFormat="1" ht="126" x14ac:dyDescent="0.25">
      <c r="A46" s="9" t="s">
        <v>104</v>
      </c>
      <c r="B46" s="37" t="s">
        <v>2</v>
      </c>
      <c r="C46" s="46" t="s">
        <v>187</v>
      </c>
      <c r="D46" s="7" t="s">
        <v>379</v>
      </c>
      <c r="E46" s="14" t="s">
        <v>384</v>
      </c>
      <c r="F46" s="12" t="s">
        <v>301</v>
      </c>
      <c r="G46" s="40" t="s">
        <v>78</v>
      </c>
      <c r="H46" s="40" t="s">
        <v>7</v>
      </c>
      <c r="I46" s="40" t="s">
        <v>82</v>
      </c>
      <c r="J46" s="12">
        <v>52045535</v>
      </c>
      <c r="K46" s="48">
        <f>[1]Hoja1!AF47</f>
        <v>7727995</v>
      </c>
      <c r="L46" s="8">
        <v>42765</v>
      </c>
      <c r="M46" s="8">
        <v>42916</v>
      </c>
      <c r="N46" s="45" t="s">
        <v>32</v>
      </c>
      <c r="O46" s="43" t="s">
        <v>59</v>
      </c>
      <c r="P46" s="44" t="s">
        <v>45</v>
      </c>
    </row>
    <row r="47" spans="1:16" s="10" customFormat="1" ht="126" x14ac:dyDescent="0.25">
      <c r="A47" s="9" t="s">
        <v>104</v>
      </c>
      <c r="B47" s="37" t="s">
        <v>2</v>
      </c>
      <c r="C47" s="46" t="s">
        <v>188</v>
      </c>
      <c r="D47" s="7" t="s">
        <v>379</v>
      </c>
      <c r="E47" s="14" t="s">
        <v>384</v>
      </c>
      <c r="F47" s="12" t="s">
        <v>302</v>
      </c>
      <c r="G47" s="40" t="s">
        <v>78</v>
      </c>
      <c r="H47" s="40" t="s">
        <v>7</v>
      </c>
      <c r="I47" s="40" t="s">
        <v>385</v>
      </c>
      <c r="J47" s="12">
        <v>1023959447</v>
      </c>
      <c r="K47" s="48">
        <f>[1]Hoja1!AF48</f>
        <v>7727995</v>
      </c>
      <c r="L47" s="8">
        <v>42765</v>
      </c>
      <c r="M47" s="8">
        <v>42916</v>
      </c>
      <c r="N47" s="45" t="s">
        <v>32</v>
      </c>
      <c r="O47" s="43" t="s">
        <v>59</v>
      </c>
      <c r="P47" s="44" t="s">
        <v>45</v>
      </c>
    </row>
    <row r="48" spans="1:16" s="10" customFormat="1" ht="126" x14ac:dyDescent="0.25">
      <c r="A48" s="9" t="s">
        <v>104</v>
      </c>
      <c r="B48" s="37" t="s">
        <v>2</v>
      </c>
      <c r="C48" s="46" t="s">
        <v>189</v>
      </c>
      <c r="D48" s="7" t="s">
        <v>379</v>
      </c>
      <c r="E48" s="14" t="s">
        <v>384</v>
      </c>
      <c r="F48" s="12" t="s">
        <v>303</v>
      </c>
      <c r="G48" s="40" t="s">
        <v>78</v>
      </c>
      <c r="H48" s="40" t="s">
        <v>7</v>
      </c>
      <c r="I48" s="40" t="s">
        <v>386</v>
      </c>
      <c r="J48" s="12">
        <v>52482531</v>
      </c>
      <c r="K48" s="48">
        <f>[1]Hoja1!AF49</f>
        <v>7727995</v>
      </c>
      <c r="L48" s="8">
        <v>42765</v>
      </c>
      <c r="M48" s="8">
        <v>42916</v>
      </c>
      <c r="N48" s="45" t="s">
        <v>32</v>
      </c>
      <c r="O48" s="43" t="s">
        <v>59</v>
      </c>
      <c r="P48" s="44" t="s">
        <v>45</v>
      </c>
    </row>
    <row r="49" spans="1:16" s="10" customFormat="1" ht="208.5" customHeight="1" x14ac:dyDescent="0.25">
      <c r="A49" s="9" t="s">
        <v>388</v>
      </c>
      <c r="B49" s="37" t="s">
        <v>2</v>
      </c>
      <c r="C49" s="46" t="s">
        <v>190</v>
      </c>
      <c r="D49" s="7" t="s">
        <v>387</v>
      </c>
      <c r="E49" s="14" t="s">
        <v>384</v>
      </c>
      <c r="F49" s="12" t="s">
        <v>304</v>
      </c>
      <c r="G49" s="40" t="s">
        <v>78</v>
      </c>
      <c r="H49" s="40" t="s">
        <v>7</v>
      </c>
      <c r="I49" s="40" t="s">
        <v>389</v>
      </c>
      <c r="J49" s="12">
        <v>79216086</v>
      </c>
      <c r="K49" s="48">
        <f>[1]Hoja1!AF50</f>
        <v>15827912</v>
      </c>
      <c r="L49" s="8">
        <v>42767</v>
      </c>
      <c r="M49" s="8">
        <v>43054</v>
      </c>
      <c r="N49" s="45" t="s">
        <v>390</v>
      </c>
      <c r="O49" s="43" t="s">
        <v>59</v>
      </c>
      <c r="P49" s="44" t="s">
        <v>45</v>
      </c>
    </row>
    <row r="50" spans="1:16" s="10" customFormat="1" ht="126" x14ac:dyDescent="0.25">
      <c r="A50" s="9" t="s">
        <v>104</v>
      </c>
      <c r="B50" s="37" t="s">
        <v>2</v>
      </c>
      <c r="C50" s="46" t="s">
        <v>191</v>
      </c>
      <c r="D50" s="7" t="s">
        <v>379</v>
      </c>
      <c r="E50" s="14" t="s">
        <v>384</v>
      </c>
      <c r="F50" s="12" t="s">
        <v>305</v>
      </c>
      <c r="G50" s="40" t="s">
        <v>78</v>
      </c>
      <c r="H50" s="40" t="s">
        <v>7</v>
      </c>
      <c r="I50" s="40" t="s">
        <v>82</v>
      </c>
      <c r="J50" s="12">
        <v>1010235586</v>
      </c>
      <c r="K50" s="48">
        <f>[1]Hoja1!AF51</f>
        <v>7727995</v>
      </c>
      <c r="L50" s="8">
        <v>42766</v>
      </c>
      <c r="M50" s="8">
        <v>42916</v>
      </c>
      <c r="N50" s="45" t="s">
        <v>32</v>
      </c>
      <c r="O50" s="43" t="s">
        <v>59</v>
      </c>
      <c r="P50" s="44" t="s">
        <v>45</v>
      </c>
    </row>
    <row r="51" spans="1:16" s="10" customFormat="1" ht="220.5" x14ac:dyDescent="0.25">
      <c r="A51" s="9" t="s">
        <v>393</v>
      </c>
      <c r="B51" s="37" t="s">
        <v>2</v>
      </c>
      <c r="C51" s="46" t="s">
        <v>192</v>
      </c>
      <c r="D51" s="7" t="s">
        <v>391</v>
      </c>
      <c r="E51" s="14" t="s">
        <v>80</v>
      </c>
      <c r="F51" s="12" t="s">
        <v>306</v>
      </c>
      <c r="G51" s="40" t="s">
        <v>78</v>
      </c>
      <c r="H51" s="40" t="s">
        <v>7</v>
      </c>
      <c r="I51" s="40" t="s">
        <v>82</v>
      </c>
      <c r="J51" s="12">
        <v>79908793</v>
      </c>
      <c r="K51" s="48">
        <f>[1]Hoja1!AF52</f>
        <v>26216344</v>
      </c>
      <c r="L51" s="8">
        <v>42765</v>
      </c>
      <c r="M51" s="8">
        <v>42977</v>
      </c>
      <c r="N51" s="45" t="s">
        <v>394</v>
      </c>
      <c r="O51" s="43" t="s">
        <v>59</v>
      </c>
      <c r="P51" s="44" t="s">
        <v>45</v>
      </c>
    </row>
    <row r="52" spans="1:16" s="10" customFormat="1" ht="245.25" customHeight="1" x14ac:dyDescent="0.25">
      <c r="A52" s="9" t="s">
        <v>393</v>
      </c>
      <c r="B52" s="37" t="s">
        <v>2</v>
      </c>
      <c r="C52" s="46" t="s">
        <v>193</v>
      </c>
      <c r="D52" s="7" t="s">
        <v>395</v>
      </c>
      <c r="E52" s="14" t="s">
        <v>80</v>
      </c>
      <c r="F52" s="12" t="s">
        <v>307</v>
      </c>
      <c r="G52" s="40" t="s">
        <v>78</v>
      </c>
      <c r="H52" s="40" t="s">
        <v>7</v>
      </c>
      <c r="I52" s="40" t="s">
        <v>82</v>
      </c>
      <c r="J52" s="12">
        <v>79657545</v>
      </c>
      <c r="K52" s="48">
        <f>[1]Hoja1!AF53</f>
        <v>26216344</v>
      </c>
      <c r="L52" s="8">
        <v>42765</v>
      </c>
      <c r="M52" s="8">
        <v>42977</v>
      </c>
      <c r="N52" s="45" t="s">
        <v>396</v>
      </c>
      <c r="O52" s="43">
        <v>423</v>
      </c>
      <c r="P52" s="44" t="s">
        <v>45</v>
      </c>
    </row>
    <row r="53" spans="1:16" s="10" customFormat="1" ht="131.25" customHeight="1" x14ac:dyDescent="0.25">
      <c r="A53" s="9" t="s">
        <v>398</v>
      </c>
      <c r="B53" s="37" t="s">
        <v>2</v>
      </c>
      <c r="C53" s="46" t="s">
        <v>194</v>
      </c>
      <c r="D53" s="7" t="s">
        <v>397</v>
      </c>
      <c r="E53" s="14" t="s">
        <v>80</v>
      </c>
      <c r="F53" s="12" t="s">
        <v>308</v>
      </c>
      <c r="G53" s="40" t="s">
        <v>78</v>
      </c>
      <c r="H53" s="40" t="s">
        <v>7</v>
      </c>
      <c r="I53" s="40" t="s">
        <v>399</v>
      </c>
      <c r="J53" s="12">
        <v>80544584</v>
      </c>
      <c r="K53" s="48">
        <f>[1]Hoja1!AF54</f>
        <v>26024544</v>
      </c>
      <c r="L53" s="8">
        <v>42765</v>
      </c>
      <c r="M53" s="8">
        <v>43008</v>
      </c>
      <c r="N53" s="45" t="s">
        <v>400</v>
      </c>
      <c r="O53" s="43">
        <v>305</v>
      </c>
      <c r="P53" s="44" t="s">
        <v>45</v>
      </c>
    </row>
    <row r="54" spans="1:16" s="10" customFormat="1" ht="189" x14ac:dyDescent="0.25">
      <c r="A54" s="9" t="s">
        <v>388</v>
      </c>
      <c r="B54" s="37" t="s">
        <v>2</v>
      </c>
      <c r="C54" s="46" t="s">
        <v>195</v>
      </c>
      <c r="D54" s="7" t="s">
        <v>401</v>
      </c>
      <c r="E54" s="14" t="s">
        <v>384</v>
      </c>
      <c r="F54" s="12" t="s">
        <v>309</v>
      </c>
      <c r="G54" s="40" t="s">
        <v>78</v>
      </c>
      <c r="H54" s="40" t="s">
        <v>7</v>
      </c>
      <c r="I54" s="40" t="s">
        <v>402</v>
      </c>
      <c r="J54" s="12">
        <v>1007050006</v>
      </c>
      <c r="K54" s="48">
        <f>[1]Hoja1!AF55</f>
        <v>15827912</v>
      </c>
      <c r="L54" s="8">
        <v>42767</v>
      </c>
      <c r="M54" s="8">
        <v>43054</v>
      </c>
      <c r="N54" s="45" t="s">
        <v>403</v>
      </c>
      <c r="O54" s="43" t="s">
        <v>59</v>
      </c>
      <c r="P54" s="44" t="s">
        <v>45</v>
      </c>
    </row>
    <row r="55" spans="1:16" s="10" customFormat="1" ht="141.75" x14ac:dyDescent="0.25">
      <c r="A55" s="9" t="s">
        <v>405</v>
      </c>
      <c r="B55" s="37" t="s">
        <v>2</v>
      </c>
      <c r="C55" s="46" t="s">
        <v>196</v>
      </c>
      <c r="D55" s="7" t="s">
        <v>404</v>
      </c>
      <c r="E55" s="14" t="s">
        <v>80</v>
      </c>
      <c r="F55" s="12" t="s">
        <v>310</v>
      </c>
      <c r="G55" s="40" t="s">
        <v>78</v>
      </c>
      <c r="H55" s="40" t="s">
        <v>7</v>
      </c>
      <c r="I55" s="40" t="s">
        <v>82</v>
      </c>
      <c r="J55" s="12">
        <v>52211035</v>
      </c>
      <c r="K55" s="48">
        <f>[1]Hoja1!AF56</f>
        <v>25200000</v>
      </c>
      <c r="L55" s="8">
        <v>42765</v>
      </c>
      <c r="M55" s="8">
        <v>42976</v>
      </c>
      <c r="N55" s="45" t="s">
        <v>406</v>
      </c>
      <c r="O55" s="43" t="s">
        <v>59</v>
      </c>
      <c r="P55" s="44" t="s">
        <v>45</v>
      </c>
    </row>
    <row r="56" spans="1:16" s="10" customFormat="1" ht="126" x14ac:dyDescent="0.25">
      <c r="A56" s="9" t="s">
        <v>408</v>
      </c>
      <c r="B56" s="37" t="s">
        <v>2</v>
      </c>
      <c r="C56" s="46" t="s">
        <v>197</v>
      </c>
      <c r="D56" s="7" t="s">
        <v>407</v>
      </c>
      <c r="E56" s="14" t="s">
        <v>80</v>
      </c>
      <c r="F56" s="12" t="s">
        <v>311</v>
      </c>
      <c r="G56" s="40" t="s">
        <v>78</v>
      </c>
      <c r="H56" s="40" t="s">
        <v>7</v>
      </c>
      <c r="I56" s="40" t="s">
        <v>409</v>
      </c>
      <c r="J56" s="12">
        <v>1075259707</v>
      </c>
      <c r="K56" s="48">
        <f>[1]Hoja1!AF57</f>
        <v>14597100</v>
      </c>
      <c r="L56" s="8">
        <v>42766</v>
      </c>
      <c r="M56" s="8">
        <v>42977</v>
      </c>
      <c r="N56" s="45" t="s">
        <v>410</v>
      </c>
      <c r="O56" s="43">
        <v>326</v>
      </c>
      <c r="P56" s="44" t="s">
        <v>45</v>
      </c>
    </row>
    <row r="57" spans="1:16" s="10" customFormat="1" ht="141.75" x14ac:dyDescent="0.25">
      <c r="A57" s="9" t="s">
        <v>104</v>
      </c>
      <c r="B57" s="37" t="s">
        <v>2</v>
      </c>
      <c r="C57" s="46" t="s">
        <v>198</v>
      </c>
      <c r="D57" s="7" t="s">
        <v>411</v>
      </c>
      <c r="E57" s="14" t="s">
        <v>384</v>
      </c>
      <c r="F57" s="12" t="s">
        <v>312</v>
      </c>
      <c r="G57" s="40" t="s">
        <v>78</v>
      </c>
      <c r="H57" s="40" t="s">
        <v>7</v>
      </c>
      <c r="I57" s="40" t="s">
        <v>82</v>
      </c>
      <c r="J57" s="12">
        <v>1012332591</v>
      </c>
      <c r="K57" s="48">
        <f>[1]Hoja1!AF58</f>
        <v>10819200</v>
      </c>
      <c r="L57" s="8">
        <v>42766</v>
      </c>
      <c r="M57" s="8">
        <v>42978</v>
      </c>
      <c r="N57" s="45" t="s">
        <v>412</v>
      </c>
      <c r="O57" s="43" t="s">
        <v>59</v>
      </c>
      <c r="P57" s="44" t="s">
        <v>45</v>
      </c>
    </row>
    <row r="58" spans="1:16" s="10" customFormat="1" ht="126" x14ac:dyDescent="0.25">
      <c r="A58" s="9" t="s">
        <v>104</v>
      </c>
      <c r="B58" s="37" t="s">
        <v>2</v>
      </c>
      <c r="C58" s="46" t="s">
        <v>199</v>
      </c>
      <c r="D58" s="7" t="s">
        <v>379</v>
      </c>
      <c r="E58" s="14" t="s">
        <v>384</v>
      </c>
      <c r="F58" s="12" t="s">
        <v>313</v>
      </c>
      <c r="G58" s="40" t="s">
        <v>78</v>
      </c>
      <c r="H58" s="40" t="s">
        <v>7</v>
      </c>
      <c r="I58" s="40" t="s">
        <v>82</v>
      </c>
      <c r="J58" s="12">
        <v>1032389950</v>
      </c>
      <c r="K58" s="48">
        <f>[1]Hoja1!AF59</f>
        <v>7727995</v>
      </c>
      <c r="L58" s="8">
        <v>42766</v>
      </c>
      <c r="M58" s="8">
        <v>42916</v>
      </c>
      <c r="N58" s="45" t="s">
        <v>32</v>
      </c>
      <c r="O58" s="43" t="s">
        <v>59</v>
      </c>
      <c r="P58" s="44" t="s">
        <v>45</v>
      </c>
    </row>
    <row r="59" spans="1:16" s="10" customFormat="1" ht="111" customHeight="1" x14ac:dyDescent="0.25">
      <c r="A59" s="9" t="s">
        <v>398</v>
      </c>
      <c r="B59" s="37" t="s">
        <v>2</v>
      </c>
      <c r="C59" s="46" t="s">
        <v>200</v>
      </c>
      <c r="D59" s="7" t="s">
        <v>414</v>
      </c>
      <c r="E59" s="14" t="s">
        <v>80</v>
      </c>
      <c r="F59" s="12" t="s">
        <v>314</v>
      </c>
      <c r="G59" s="40" t="s">
        <v>78</v>
      </c>
      <c r="H59" s="40" t="s">
        <v>7</v>
      </c>
      <c r="I59" s="40" t="s">
        <v>82</v>
      </c>
      <c r="J59" s="12">
        <v>52487048</v>
      </c>
      <c r="K59" s="48">
        <f>[1]Hoja1!AF60</f>
        <v>25600000</v>
      </c>
      <c r="L59" s="8">
        <v>42766</v>
      </c>
      <c r="M59" s="8">
        <v>43008</v>
      </c>
      <c r="N59" s="45" t="s">
        <v>415</v>
      </c>
      <c r="O59" s="43" t="s">
        <v>59</v>
      </c>
      <c r="P59" s="44" t="s">
        <v>45</v>
      </c>
    </row>
    <row r="60" spans="1:16" s="10" customFormat="1" ht="242.25" customHeight="1" x14ac:dyDescent="0.25">
      <c r="A60" s="9" t="s">
        <v>388</v>
      </c>
      <c r="B60" s="37" t="s">
        <v>2</v>
      </c>
      <c r="C60" s="46" t="s">
        <v>201</v>
      </c>
      <c r="D60" s="7" t="s">
        <v>416</v>
      </c>
      <c r="E60" s="14" t="s">
        <v>81</v>
      </c>
      <c r="F60" s="12" t="s">
        <v>315</v>
      </c>
      <c r="G60" s="40" t="s">
        <v>78</v>
      </c>
      <c r="H60" s="40" t="s">
        <v>7</v>
      </c>
      <c r="I60" s="40" t="s">
        <v>82</v>
      </c>
      <c r="J60" s="12">
        <v>1032393267</v>
      </c>
      <c r="K60" s="48">
        <f>[1]Hoja1!AF61</f>
        <v>18556350</v>
      </c>
      <c r="L60" s="8">
        <v>42767</v>
      </c>
      <c r="M60" s="8">
        <v>43054</v>
      </c>
      <c r="N60" s="45" t="s">
        <v>413</v>
      </c>
      <c r="O60" s="43" t="s">
        <v>59</v>
      </c>
      <c r="P60" s="44" t="s">
        <v>45</v>
      </c>
    </row>
    <row r="61" spans="1:16" s="10" customFormat="1" ht="201.75" customHeight="1" x14ac:dyDescent="0.25">
      <c r="A61" s="9" t="s">
        <v>388</v>
      </c>
      <c r="B61" s="37" t="s">
        <v>2</v>
      </c>
      <c r="C61" s="46" t="s">
        <v>202</v>
      </c>
      <c r="D61" s="7" t="s">
        <v>417</v>
      </c>
      <c r="E61" s="14" t="s">
        <v>80</v>
      </c>
      <c r="F61" s="12" t="s">
        <v>316</v>
      </c>
      <c r="G61" s="40" t="s">
        <v>78</v>
      </c>
      <c r="H61" s="40" t="s">
        <v>7</v>
      </c>
      <c r="I61" s="40" t="s">
        <v>418</v>
      </c>
      <c r="J61" s="12">
        <v>93119610</v>
      </c>
      <c r="K61" s="48">
        <f>[1]Hoja1!AF62</f>
        <v>32384635</v>
      </c>
      <c r="L61" s="8">
        <v>42767</v>
      </c>
      <c r="M61" s="8">
        <v>43054</v>
      </c>
      <c r="N61" s="45" t="s">
        <v>419</v>
      </c>
      <c r="O61" s="43">
        <v>408</v>
      </c>
      <c r="P61" s="44" t="s">
        <v>45</v>
      </c>
    </row>
    <row r="62" spans="1:16" s="10" customFormat="1" ht="173.25" x14ac:dyDescent="0.25">
      <c r="A62" s="9" t="s">
        <v>104</v>
      </c>
      <c r="B62" s="37" t="s">
        <v>2</v>
      </c>
      <c r="C62" s="46" t="s">
        <v>203</v>
      </c>
      <c r="D62" s="7" t="s">
        <v>107</v>
      </c>
      <c r="E62" s="14" t="s">
        <v>81</v>
      </c>
      <c r="F62" s="12" t="s">
        <v>317</v>
      </c>
      <c r="G62" s="40" t="s">
        <v>78</v>
      </c>
      <c r="H62" s="40" t="s">
        <v>7</v>
      </c>
      <c r="I62" s="40" t="s">
        <v>82</v>
      </c>
      <c r="J62" s="12">
        <v>1030569617</v>
      </c>
      <c r="K62" s="48">
        <f>[1]Hoja1!AF63</f>
        <v>10192875</v>
      </c>
      <c r="L62" s="8">
        <v>42767</v>
      </c>
      <c r="M62" s="8">
        <v>42932</v>
      </c>
      <c r="N62" s="45" t="s">
        <v>32</v>
      </c>
      <c r="O62" s="43" t="s">
        <v>59</v>
      </c>
      <c r="P62" s="44" t="s">
        <v>45</v>
      </c>
    </row>
    <row r="63" spans="1:16" s="10" customFormat="1" ht="245.25" customHeight="1" x14ac:dyDescent="0.25">
      <c r="A63" s="9" t="s">
        <v>393</v>
      </c>
      <c r="B63" s="37" t="s">
        <v>2</v>
      </c>
      <c r="C63" s="46" t="s">
        <v>204</v>
      </c>
      <c r="D63" s="7" t="s">
        <v>421</v>
      </c>
      <c r="E63" s="14" t="s">
        <v>80</v>
      </c>
      <c r="F63" s="12" t="s">
        <v>318</v>
      </c>
      <c r="G63" s="40" t="s">
        <v>78</v>
      </c>
      <c r="H63" s="40" t="s">
        <v>7</v>
      </c>
      <c r="I63" s="40" t="s">
        <v>82</v>
      </c>
      <c r="J63" s="12">
        <v>80180468</v>
      </c>
      <c r="K63" s="48">
        <f>[1]Hoja1!AF64</f>
        <v>26216344</v>
      </c>
      <c r="L63" s="8" t="s">
        <v>422</v>
      </c>
      <c r="M63" s="8">
        <v>42978</v>
      </c>
      <c r="N63" s="45" t="s">
        <v>423</v>
      </c>
      <c r="O63" s="43" t="s">
        <v>59</v>
      </c>
      <c r="P63" s="44" t="s">
        <v>45</v>
      </c>
    </row>
    <row r="64" spans="1:16" s="10" customFormat="1" ht="110.25" x14ac:dyDescent="0.25">
      <c r="A64" s="9" t="s">
        <v>425</v>
      </c>
      <c r="B64" s="37" t="s">
        <v>2</v>
      </c>
      <c r="C64" s="46" t="s">
        <v>205</v>
      </c>
      <c r="D64" s="7" t="s">
        <v>424</v>
      </c>
      <c r="E64" s="14" t="s">
        <v>80</v>
      </c>
      <c r="F64" s="12" t="s">
        <v>319</v>
      </c>
      <c r="G64" s="40" t="s">
        <v>78</v>
      </c>
      <c r="H64" s="40" t="s">
        <v>7</v>
      </c>
      <c r="I64" s="40" t="s">
        <v>82</v>
      </c>
      <c r="J64" s="12">
        <v>79879051</v>
      </c>
      <c r="K64" s="48">
        <f>[1]Hoja1!AF65</f>
        <v>54887010</v>
      </c>
      <c r="L64" s="8">
        <v>42765</v>
      </c>
      <c r="M64" s="8">
        <v>43070</v>
      </c>
      <c r="N64" s="45" t="s">
        <v>426</v>
      </c>
      <c r="O64" s="43" t="s">
        <v>59</v>
      </c>
      <c r="P64" s="44" t="s">
        <v>45</v>
      </c>
    </row>
    <row r="65" spans="1:16" s="10" customFormat="1" ht="189" x14ac:dyDescent="0.25">
      <c r="A65" s="9" t="s">
        <v>388</v>
      </c>
      <c r="B65" s="37" t="s">
        <v>2</v>
      </c>
      <c r="C65" s="46" t="s">
        <v>206</v>
      </c>
      <c r="D65" s="7" t="s">
        <v>428</v>
      </c>
      <c r="E65" s="14" t="s">
        <v>96</v>
      </c>
      <c r="F65" s="12" t="s">
        <v>320</v>
      </c>
      <c r="G65" s="40" t="s">
        <v>78</v>
      </c>
      <c r="H65" s="40" t="s">
        <v>7</v>
      </c>
      <c r="I65" s="40" t="s">
        <v>429</v>
      </c>
      <c r="J65" s="12">
        <v>91527801</v>
      </c>
      <c r="K65" s="48">
        <f>[1]Hoja1!AF66</f>
        <v>18563000</v>
      </c>
      <c r="L65" s="8">
        <v>42766</v>
      </c>
      <c r="M65" s="8">
        <v>43054</v>
      </c>
      <c r="N65" s="45" t="s">
        <v>430</v>
      </c>
      <c r="O65" s="43" t="s">
        <v>59</v>
      </c>
      <c r="P65" s="44" t="s">
        <v>45</v>
      </c>
    </row>
    <row r="66" spans="1:16" s="10" customFormat="1" ht="126" x14ac:dyDescent="0.25">
      <c r="A66" s="9" t="s">
        <v>104</v>
      </c>
      <c r="B66" s="37" t="s">
        <v>2</v>
      </c>
      <c r="C66" s="46" t="s">
        <v>207</v>
      </c>
      <c r="D66" s="7" t="s">
        <v>379</v>
      </c>
      <c r="E66" s="14" t="s">
        <v>384</v>
      </c>
      <c r="F66" s="12" t="s">
        <v>321</v>
      </c>
      <c r="G66" s="40" t="s">
        <v>78</v>
      </c>
      <c r="H66" s="40" t="s">
        <v>7</v>
      </c>
      <c r="I66" s="40" t="s">
        <v>427</v>
      </c>
      <c r="J66" s="12">
        <v>1090371850</v>
      </c>
      <c r="K66" s="48">
        <f>[1]Hoja1!AF67</f>
        <v>7727995</v>
      </c>
      <c r="L66" s="8">
        <v>42767</v>
      </c>
      <c r="M66" s="8">
        <v>42917</v>
      </c>
      <c r="N66" s="45" t="s">
        <v>32</v>
      </c>
      <c r="O66" s="43" t="s">
        <v>59</v>
      </c>
      <c r="P66" s="44" t="s">
        <v>45</v>
      </c>
    </row>
    <row r="67" spans="1:16" s="10" customFormat="1" ht="142.5" customHeight="1" x14ac:dyDescent="0.25">
      <c r="A67" s="9" t="s">
        <v>433</v>
      </c>
      <c r="B67" s="37" t="s">
        <v>2</v>
      </c>
      <c r="C67" s="46" t="s">
        <v>208</v>
      </c>
      <c r="D67" s="7" t="s">
        <v>432</v>
      </c>
      <c r="E67" s="14" t="s">
        <v>80</v>
      </c>
      <c r="F67" s="12" t="s">
        <v>322</v>
      </c>
      <c r="G67" s="40" t="s">
        <v>78</v>
      </c>
      <c r="H67" s="40" t="s">
        <v>7</v>
      </c>
      <c r="I67" s="40" t="s">
        <v>82</v>
      </c>
      <c r="J67" s="12">
        <v>52817066</v>
      </c>
      <c r="K67" s="48">
        <f>[1]Hoja1!AF68</f>
        <v>26024536</v>
      </c>
      <c r="L67" s="8">
        <v>42766</v>
      </c>
      <c r="M67" s="8">
        <v>43008</v>
      </c>
      <c r="N67" s="45" t="s">
        <v>434</v>
      </c>
      <c r="O67" s="43">
        <v>229</v>
      </c>
      <c r="P67" s="44" t="s">
        <v>45</v>
      </c>
    </row>
    <row r="68" spans="1:16" s="10" customFormat="1" ht="173.25" x14ac:dyDescent="0.25">
      <c r="A68" s="9" t="s">
        <v>388</v>
      </c>
      <c r="B68" s="37" t="s">
        <v>2</v>
      </c>
      <c r="C68" s="46" t="s">
        <v>209</v>
      </c>
      <c r="D68" s="7" t="s">
        <v>435</v>
      </c>
      <c r="E68" s="14" t="s">
        <v>384</v>
      </c>
      <c r="F68" s="12" t="s">
        <v>323</v>
      </c>
      <c r="G68" s="40" t="s">
        <v>78</v>
      </c>
      <c r="H68" s="40" t="s">
        <v>7</v>
      </c>
      <c r="I68" s="40" t="s">
        <v>82</v>
      </c>
      <c r="J68" s="12">
        <v>80222958</v>
      </c>
      <c r="K68" s="48">
        <f>[1]Hoja1!AF69</f>
        <v>15827912</v>
      </c>
      <c r="L68" s="8">
        <v>42767</v>
      </c>
      <c r="M68" s="8">
        <v>43054</v>
      </c>
      <c r="N68" s="45" t="s">
        <v>436</v>
      </c>
      <c r="O68" s="43" t="s">
        <v>59</v>
      </c>
      <c r="P68" s="44" t="s">
        <v>45</v>
      </c>
    </row>
    <row r="69" spans="1:16" s="10" customFormat="1" ht="141.75" x14ac:dyDescent="0.25">
      <c r="A69" s="9" t="s">
        <v>425</v>
      </c>
      <c r="B69" s="37" t="s">
        <v>2</v>
      </c>
      <c r="C69" s="46" t="s">
        <v>210</v>
      </c>
      <c r="D69" s="7" t="s">
        <v>437</v>
      </c>
      <c r="E69" s="14" t="s">
        <v>80</v>
      </c>
      <c r="F69" s="12" t="s">
        <v>324</v>
      </c>
      <c r="G69" s="40" t="s">
        <v>78</v>
      </c>
      <c r="H69" s="40" t="s">
        <v>7</v>
      </c>
      <c r="I69" s="40" t="s">
        <v>438</v>
      </c>
      <c r="J69" s="12">
        <v>80740927</v>
      </c>
      <c r="K69" s="48">
        <f>[1]Hoja1!AF70</f>
        <v>24000000</v>
      </c>
      <c r="L69" s="8">
        <v>42767</v>
      </c>
      <c r="M69" s="8">
        <v>43084</v>
      </c>
      <c r="N69" s="45" t="s">
        <v>439</v>
      </c>
      <c r="O69" s="43" t="s">
        <v>59</v>
      </c>
      <c r="P69" s="44" t="s">
        <v>45</v>
      </c>
    </row>
    <row r="70" spans="1:16" s="10" customFormat="1" ht="204.75" x14ac:dyDescent="0.25">
      <c r="A70" s="9" t="s">
        <v>388</v>
      </c>
      <c r="B70" s="37" t="s">
        <v>2</v>
      </c>
      <c r="C70" s="46" t="s">
        <v>211</v>
      </c>
      <c r="D70" s="7" t="s">
        <v>441</v>
      </c>
      <c r="E70" s="14" t="s">
        <v>80</v>
      </c>
      <c r="F70" s="12" t="s">
        <v>325</v>
      </c>
      <c r="G70" s="40" t="s">
        <v>78</v>
      </c>
      <c r="H70" s="40" t="s">
        <v>7</v>
      </c>
      <c r="I70" s="40" t="s">
        <v>82</v>
      </c>
      <c r="J70" s="12">
        <v>52200010</v>
      </c>
      <c r="K70" s="48">
        <f>[1]Hoja1!AF71</f>
        <v>27550000</v>
      </c>
      <c r="L70" s="8">
        <v>42767</v>
      </c>
      <c r="M70" s="8">
        <v>43055</v>
      </c>
      <c r="N70" s="45" t="s">
        <v>442</v>
      </c>
      <c r="O70" s="43" t="s">
        <v>59</v>
      </c>
      <c r="P70" s="44" t="s">
        <v>45</v>
      </c>
    </row>
    <row r="71" spans="1:16" s="10" customFormat="1" ht="195.75" customHeight="1" x14ac:dyDescent="0.25">
      <c r="A71" s="9" t="s">
        <v>388</v>
      </c>
      <c r="B71" s="37" t="s">
        <v>2</v>
      </c>
      <c r="C71" s="46" t="s">
        <v>212</v>
      </c>
      <c r="D71" s="7" t="s">
        <v>443</v>
      </c>
      <c r="E71" s="14" t="s">
        <v>81</v>
      </c>
      <c r="F71" s="12" t="s">
        <v>326</v>
      </c>
      <c r="G71" s="40" t="s">
        <v>78</v>
      </c>
      <c r="H71" s="40" t="s">
        <v>7</v>
      </c>
      <c r="I71" s="40" t="s">
        <v>82</v>
      </c>
      <c r="J71" s="12">
        <v>80241023</v>
      </c>
      <c r="K71" s="48">
        <f>[1]Hoja1!AF72</f>
        <v>18563000</v>
      </c>
      <c r="L71" s="8">
        <v>42767</v>
      </c>
      <c r="M71" s="8">
        <v>43054</v>
      </c>
      <c r="N71" s="45" t="s">
        <v>431</v>
      </c>
      <c r="O71" s="43" t="s">
        <v>59</v>
      </c>
      <c r="P71" s="44" t="s">
        <v>45</v>
      </c>
    </row>
    <row r="72" spans="1:16" s="10" customFormat="1" ht="110.25" x14ac:dyDescent="0.25">
      <c r="A72" s="9" t="s">
        <v>425</v>
      </c>
      <c r="B72" s="37" t="s">
        <v>2</v>
      </c>
      <c r="C72" s="46" t="s">
        <v>213</v>
      </c>
      <c r="D72" s="7" t="s">
        <v>444</v>
      </c>
      <c r="E72" s="14" t="s">
        <v>80</v>
      </c>
      <c r="F72" s="12" t="s">
        <v>327</v>
      </c>
      <c r="G72" s="40" t="s">
        <v>78</v>
      </c>
      <c r="H72" s="40" t="s">
        <v>7</v>
      </c>
      <c r="I72" s="40" t="s">
        <v>82</v>
      </c>
      <c r="J72" s="12">
        <v>80798295</v>
      </c>
      <c r="K72" s="48">
        <f>[1]Hoja1!AF73</f>
        <v>24000000</v>
      </c>
      <c r="L72" s="8">
        <v>42767</v>
      </c>
      <c r="M72" s="8">
        <v>43069</v>
      </c>
      <c r="N72" s="45" t="s">
        <v>440</v>
      </c>
      <c r="O72" s="43">
        <v>262</v>
      </c>
      <c r="P72" s="44" t="s">
        <v>45</v>
      </c>
    </row>
    <row r="73" spans="1:16" s="10" customFormat="1" ht="205.5" customHeight="1" x14ac:dyDescent="0.25">
      <c r="A73" s="9" t="s">
        <v>388</v>
      </c>
      <c r="B73" s="37" t="s">
        <v>2</v>
      </c>
      <c r="C73" s="46" t="s">
        <v>214</v>
      </c>
      <c r="D73" s="7" t="s">
        <v>445</v>
      </c>
      <c r="E73" s="14" t="s">
        <v>80</v>
      </c>
      <c r="F73" s="12" t="s">
        <v>328</v>
      </c>
      <c r="G73" s="40" t="s">
        <v>78</v>
      </c>
      <c r="H73" s="40" t="s">
        <v>7</v>
      </c>
      <c r="I73" s="40" t="s">
        <v>446</v>
      </c>
      <c r="J73" s="12">
        <v>52416446</v>
      </c>
      <c r="K73" s="48">
        <f>[1]Hoja1!AF74</f>
        <v>29715525</v>
      </c>
      <c r="L73" s="8">
        <v>42767</v>
      </c>
      <c r="M73" s="8">
        <v>43054</v>
      </c>
      <c r="N73" s="45" t="s">
        <v>447</v>
      </c>
      <c r="O73" s="43" t="s">
        <v>59</v>
      </c>
      <c r="P73" s="44" t="s">
        <v>45</v>
      </c>
    </row>
    <row r="74" spans="1:16" s="20" customFormat="1" ht="157.5" x14ac:dyDescent="0.25">
      <c r="A74" s="9" t="s">
        <v>388</v>
      </c>
      <c r="B74" s="37" t="s">
        <v>2</v>
      </c>
      <c r="C74" s="46" t="s">
        <v>215</v>
      </c>
      <c r="D74" s="7" t="s">
        <v>448</v>
      </c>
      <c r="E74" s="14" t="s">
        <v>80</v>
      </c>
      <c r="F74" s="12" t="s">
        <v>329</v>
      </c>
      <c r="G74" s="40" t="s">
        <v>78</v>
      </c>
      <c r="H74" s="40" t="s">
        <v>7</v>
      </c>
      <c r="I74" s="40" t="s">
        <v>82</v>
      </c>
      <c r="J74" s="12">
        <v>1020723452</v>
      </c>
      <c r="K74" s="48">
        <f>[1]Hoja1!AF75</f>
        <v>29715525</v>
      </c>
      <c r="L74" s="8">
        <v>42767</v>
      </c>
      <c r="M74" s="8">
        <v>43054</v>
      </c>
      <c r="N74" s="49" t="s">
        <v>449</v>
      </c>
      <c r="O74" s="43" t="s">
        <v>59</v>
      </c>
      <c r="P74" s="44" t="s">
        <v>45</v>
      </c>
    </row>
    <row r="75" spans="1:16" s="10" customFormat="1" ht="173.25" x14ac:dyDescent="0.25">
      <c r="A75" s="9" t="s">
        <v>425</v>
      </c>
      <c r="B75" s="37" t="s">
        <v>2</v>
      </c>
      <c r="C75" s="46" t="s">
        <v>216</v>
      </c>
      <c r="D75" s="7" t="s">
        <v>450</v>
      </c>
      <c r="E75" s="14" t="s">
        <v>80</v>
      </c>
      <c r="F75" s="12" t="s">
        <v>330</v>
      </c>
      <c r="G75" s="40" t="s">
        <v>78</v>
      </c>
      <c r="H75" s="40" t="s">
        <v>7</v>
      </c>
      <c r="I75" s="40" t="s">
        <v>82</v>
      </c>
      <c r="J75" s="12">
        <v>1018413926</v>
      </c>
      <c r="K75" s="48">
        <f>[1]Hoja1!AF76</f>
        <v>34089100</v>
      </c>
      <c r="L75" s="8">
        <v>42767</v>
      </c>
      <c r="M75" s="8">
        <v>43069</v>
      </c>
      <c r="N75" s="45" t="s">
        <v>451</v>
      </c>
      <c r="O75" s="43">
        <v>284</v>
      </c>
      <c r="P75" s="44" t="s">
        <v>45</v>
      </c>
    </row>
    <row r="76" spans="1:16" s="10" customFormat="1" ht="105.75" customHeight="1" x14ac:dyDescent="0.25">
      <c r="A76" s="9" t="s">
        <v>433</v>
      </c>
      <c r="B76" s="37" t="s">
        <v>2</v>
      </c>
      <c r="C76" s="46" t="s">
        <v>217</v>
      </c>
      <c r="D76" s="7" t="s">
        <v>452</v>
      </c>
      <c r="E76" s="14" t="s">
        <v>80</v>
      </c>
      <c r="F76" s="12" t="s">
        <v>331</v>
      </c>
      <c r="G76" s="40" t="s">
        <v>78</v>
      </c>
      <c r="H76" s="40" t="s">
        <v>7</v>
      </c>
      <c r="I76" s="40" t="s">
        <v>82</v>
      </c>
      <c r="J76" s="12">
        <v>52053033</v>
      </c>
      <c r="K76" s="48">
        <f>[1]Hoja1!AF77</f>
        <v>28362120</v>
      </c>
      <c r="L76" s="8">
        <v>42767</v>
      </c>
      <c r="M76" s="8">
        <v>43008</v>
      </c>
      <c r="N76" s="45" t="s">
        <v>453</v>
      </c>
      <c r="O76" s="43">
        <v>432</v>
      </c>
      <c r="P76" s="44" t="s">
        <v>45</v>
      </c>
    </row>
    <row r="77" spans="1:16" s="10" customFormat="1" ht="189.75" customHeight="1" x14ac:dyDescent="0.25">
      <c r="A77" s="9" t="s">
        <v>388</v>
      </c>
      <c r="B77" s="37" t="s">
        <v>2</v>
      </c>
      <c r="C77" s="46" t="s">
        <v>218</v>
      </c>
      <c r="D77" s="7" t="s">
        <v>454</v>
      </c>
      <c r="E77" s="14" t="s">
        <v>80</v>
      </c>
      <c r="F77" s="12" t="s">
        <v>332</v>
      </c>
      <c r="G77" s="40" t="s">
        <v>78</v>
      </c>
      <c r="H77" s="40" t="s">
        <v>7</v>
      </c>
      <c r="I77" s="40" t="s">
        <v>82</v>
      </c>
      <c r="J77" s="12">
        <v>53160285</v>
      </c>
      <c r="K77" s="48">
        <f>[1]Hoja1!AF78</f>
        <v>19810350</v>
      </c>
      <c r="L77" s="8">
        <v>42768</v>
      </c>
      <c r="M77" s="8">
        <v>43055</v>
      </c>
      <c r="N77" s="45" t="s">
        <v>32</v>
      </c>
      <c r="O77" s="43" t="s">
        <v>59</v>
      </c>
      <c r="P77" s="44" t="s">
        <v>45</v>
      </c>
    </row>
    <row r="78" spans="1:16" s="10" customFormat="1" ht="141.75" x14ac:dyDescent="0.25">
      <c r="A78" s="9" t="s">
        <v>457</v>
      </c>
      <c r="B78" s="37" t="s">
        <v>2</v>
      </c>
      <c r="C78" s="46" t="s">
        <v>219</v>
      </c>
      <c r="D78" s="7" t="s">
        <v>456</v>
      </c>
      <c r="E78" s="14" t="s">
        <v>80</v>
      </c>
      <c r="F78" s="12" t="s">
        <v>333</v>
      </c>
      <c r="G78" s="40" t="s">
        <v>78</v>
      </c>
      <c r="H78" s="40" t="s">
        <v>7</v>
      </c>
      <c r="I78" s="40" t="s">
        <v>458</v>
      </c>
      <c r="J78" s="12">
        <v>5759299</v>
      </c>
      <c r="K78" s="48">
        <f>[1]Hoja1!AF79</f>
        <v>32000000</v>
      </c>
      <c r="L78" s="8">
        <v>42772</v>
      </c>
      <c r="M78" s="8">
        <v>43085</v>
      </c>
      <c r="N78" s="45" t="s">
        <v>459</v>
      </c>
      <c r="O78" s="43">
        <v>448</v>
      </c>
      <c r="P78" s="44" t="s">
        <v>45</v>
      </c>
    </row>
    <row r="79" spans="1:16" s="10" customFormat="1" ht="205.5" customHeight="1" x14ac:dyDescent="0.25">
      <c r="A79" s="9" t="s">
        <v>388</v>
      </c>
      <c r="B79" s="37" t="s">
        <v>2</v>
      </c>
      <c r="C79" s="46" t="s">
        <v>220</v>
      </c>
      <c r="D79" s="7" t="s">
        <v>460</v>
      </c>
      <c r="E79" s="14" t="s">
        <v>80</v>
      </c>
      <c r="F79" s="12" t="s">
        <v>334</v>
      </c>
      <c r="G79" s="40" t="s">
        <v>78</v>
      </c>
      <c r="H79" s="40" t="s">
        <v>7</v>
      </c>
      <c r="I79" s="40" t="s">
        <v>82</v>
      </c>
      <c r="J79" s="12">
        <v>79989089</v>
      </c>
      <c r="K79" s="48">
        <f>[1]Hoja1!AF80</f>
        <v>29715525</v>
      </c>
      <c r="L79" s="8">
        <v>42768</v>
      </c>
      <c r="M79" s="8">
        <v>43055</v>
      </c>
      <c r="N79" s="45" t="s">
        <v>461</v>
      </c>
      <c r="O79" s="43" t="s">
        <v>59</v>
      </c>
      <c r="P79" s="44" t="s">
        <v>45</v>
      </c>
    </row>
    <row r="80" spans="1:16" s="10" customFormat="1" ht="126" x14ac:dyDescent="0.25">
      <c r="A80" s="9" t="s">
        <v>144</v>
      </c>
      <c r="B80" s="37" t="s">
        <v>2</v>
      </c>
      <c r="C80" s="46" t="s">
        <v>221</v>
      </c>
      <c r="D80" s="7" t="s">
        <v>465</v>
      </c>
      <c r="E80" s="14" t="s">
        <v>80</v>
      </c>
      <c r="F80" s="12" t="s">
        <v>335</v>
      </c>
      <c r="G80" s="40" t="s">
        <v>78</v>
      </c>
      <c r="H80" s="40" t="s">
        <v>7</v>
      </c>
      <c r="I80" s="40" t="s">
        <v>383</v>
      </c>
      <c r="J80" s="12">
        <v>93412264</v>
      </c>
      <c r="K80" s="48">
        <f>[1]Hoja1!AF81</f>
        <v>49920000</v>
      </c>
      <c r="L80" s="8">
        <v>42769</v>
      </c>
      <c r="M80" s="8">
        <v>43011</v>
      </c>
      <c r="N80" s="45" t="s">
        <v>466</v>
      </c>
      <c r="O80" s="43">
        <v>367</v>
      </c>
      <c r="P80" s="44" t="s">
        <v>45</v>
      </c>
    </row>
    <row r="81" spans="1:16" s="10" customFormat="1" ht="129" customHeight="1" x14ac:dyDescent="0.25">
      <c r="A81" s="9" t="s">
        <v>470</v>
      </c>
      <c r="B81" s="37" t="s">
        <v>2</v>
      </c>
      <c r="C81" s="46" t="s">
        <v>222</v>
      </c>
      <c r="D81" s="7" t="s">
        <v>467</v>
      </c>
      <c r="E81" s="14" t="s">
        <v>96</v>
      </c>
      <c r="F81" s="12" t="s">
        <v>336</v>
      </c>
      <c r="G81" s="40" t="s">
        <v>78</v>
      </c>
      <c r="H81" s="40" t="s">
        <v>7</v>
      </c>
      <c r="I81" s="40" t="s">
        <v>468</v>
      </c>
      <c r="J81" s="12">
        <v>80101030</v>
      </c>
      <c r="K81" s="48">
        <f>[1]Hoja1!AF82</f>
        <v>16413600</v>
      </c>
      <c r="L81" s="8">
        <v>42769</v>
      </c>
      <c r="M81" s="8">
        <v>42980</v>
      </c>
      <c r="N81" s="45" t="s">
        <v>462</v>
      </c>
      <c r="O81" s="43" t="s">
        <v>59</v>
      </c>
      <c r="P81" s="44" t="s">
        <v>45</v>
      </c>
    </row>
    <row r="82" spans="1:16" s="10" customFormat="1" ht="133.5" customHeight="1" x14ac:dyDescent="0.25">
      <c r="A82" s="9" t="s">
        <v>470</v>
      </c>
      <c r="B82" s="37" t="s">
        <v>2</v>
      </c>
      <c r="C82" s="46" t="s">
        <v>223</v>
      </c>
      <c r="D82" s="7" t="s">
        <v>469</v>
      </c>
      <c r="E82" s="14" t="s">
        <v>80</v>
      </c>
      <c r="F82" s="12" t="s">
        <v>337</v>
      </c>
      <c r="G82" s="40" t="s">
        <v>78</v>
      </c>
      <c r="H82" s="40" t="s">
        <v>7</v>
      </c>
      <c r="I82" s="40" t="s">
        <v>471</v>
      </c>
      <c r="J82" s="12">
        <v>13715560</v>
      </c>
      <c r="K82" s="48">
        <f>[1]Hoja1!AF83</f>
        <v>40000000</v>
      </c>
      <c r="L82" s="8">
        <v>42769</v>
      </c>
      <c r="M82" s="8">
        <v>42980</v>
      </c>
      <c r="N82" s="45" t="s">
        <v>472</v>
      </c>
      <c r="O82" s="43" t="s">
        <v>59</v>
      </c>
      <c r="P82" s="44" t="s">
        <v>45</v>
      </c>
    </row>
    <row r="83" spans="1:16" s="10" customFormat="1" ht="110.25" x14ac:dyDescent="0.25">
      <c r="A83" s="9" t="s">
        <v>425</v>
      </c>
      <c r="B83" s="37" t="s">
        <v>2</v>
      </c>
      <c r="C83" s="46" t="s">
        <v>224</v>
      </c>
      <c r="D83" s="7" t="s">
        <v>473</v>
      </c>
      <c r="E83" s="14" t="s">
        <v>81</v>
      </c>
      <c r="F83" s="12" t="s">
        <v>338</v>
      </c>
      <c r="G83" s="40" t="s">
        <v>78</v>
      </c>
      <c r="H83" s="40" t="s">
        <v>7</v>
      </c>
      <c r="I83" s="40" t="s">
        <v>82</v>
      </c>
      <c r="J83" s="12">
        <v>1057547305</v>
      </c>
      <c r="K83" s="48">
        <f>[1]Hoja1!AF84</f>
        <v>19533360</v>
      </c>
      <c r="L83" s="8">
        <v>42769</v>
      </c>
      <c r="M83" s="8">
        <v>43072</v>
      </c>
      <c r="N83" s="45" t="s">
        <v>463</v>
      </c>
      <c r="O83" s="43">
        <v>429</v>
      </c>
      <c r="P83" s="44" t="s">
        <v>45</v>
      </c>
    </row>
    <row r="84" spans="1:16" s="10" customFormat="1" ht="129" customHeight="1" x14ac:dyDescent="0.25">
      <c r="A84" s="9" t="s">
        <v>71</v>
      </c>
      <c r="B84" s="37" t="s">
        <v>2</v>
      </c>
      <c r="C84" s="46" t="s">
        <v>225</v>
      </c>
      <c r="D84" s="7" t="s">
        <v>474</v>
      </c>
      <c r="E84" s="14" t="s">
        <v>80</v>
      </c>
      <c r="F84" s="12" t="s">
        <v>339</v>
      </c>
      <c r="G84" s="40" t="s">
        <v>78</v>
      </c>
      <c r="H84" s="40" t="s">
        <v>7</v>
      </c>
      <c r="I84" s="40" t="s">
        <v>82</v>
      </c>
      <c r="J84" s="12">
        <v>52221308</v>
      </c>
      <c r="K84" s="48">
        <f>[1]Hoja1!AF85</f>
        <v>24330075</v>
      </c>
      <c r="L84" s="8">
        <v>42769</v>
      </c>
      <c r="M84" s="8" t="s">
        <v>475</v>
      </c>
      <c r="N84" s="45" t="s">
        <v>476</v>
      </c>
      <c r="O84" s="43" t="s">
        <v>59</v>
      </c>
      <c r="P84" s="44" t="s">
        <v>45</v>
      </c>
    </row>
    <row r="85" spans="1:16" s="10" customFormat="1" ht="110.25" x14ac:dyDescent="0.25">
      <c r="A85" s="9" t="s">
        <v>470</v>
      </c>
      <c r="B85" s="37" t="s">
        <v>2</v>
      </c>
      <c r="C85" s="46" t="s">
        <v>226</v>
      </c>
      <c r="D85" s="7" t="s">
        <v>477</v>
      </c>
      <c r="E85" s="14" t="s">
        <v>80</v>
      </c>
      <c r="F85" s="12" t="s">
        <v>340</v>
      </c>
      <c r="G85" s="40" t="s">
        <v>78</v>
      </c>
      <c r="H85" s="40" t="s">
        <v>7</v>
      </c>
      <c r="I85" s="40" t="s">
        <v>478</v>
      </c>
      <c r="J85" s="12">
        <v>75100592</v>
      </c>
      <c r="K85" s="48">
        <f>[1]Hoja1!AF86</f>
        <v>74889654</v>
      </c>
      <c r="L85" s="8">
        <v>42769</v>
      </c>
      <c r="M85" s="8">
        <v>43087</v>
      </c>
      <c r="N85" s="45" t="s">
        <v>479</v>
      </c>
      <c r="O85" s="43">
        <v>372</v>
      </c>
      <c r="P85" s="44" t="s">
        <v>45</v>
      </c>
    </row>
    <row r="86" spans="1:16" s="10" customFormat="1" ht="110.25" x14ac:dyDescent="0.25">
      <c r="A86" s="9" t="s">
        <v>425</v>
      </c>
      <c r="B86" s="37" t="s">
        <v>2</v>
      </c>
      <c r="C86" s="46" t="s">
        <v>227</v>
      </c>
      <c r="D86" s="7" t="s">
        <v>480</v>
      </c>
      <c r="E86" s="14" t="s">
        <v>80</v>
      </c>
      <c r="F86" s="12" t="s">
        <v>341</v>
      </c>
      <c r="G86" s="40" t="s">
        <v>78</v>
      </c>
      <c r="H86" s="40" t="s">
        <v>7</v>
      </c>
      <c r="I86" s="40" t="s">
        <v>82</v>
      </c>
      <c r="J86" s="12">
        <v>80056731</v>
      </c>
      <c r="K86" s="48">
        <f>[1]Hoja1!AF87</f>
        <v>24000000</v>
      </c>
      <c r="L86" s="8">
        <v>42772</v>
      </c>
      <c r="M86" s="8">
        <v>43075</v>
      </c>
      <c r="N86" s="45" t="s">
        <v>464</v>
      </c>
      <c r="O86" s="43">
        <v>366</v>
      </c>
      <c r="P86" s="44" t="s">
        <v>45</v>
      </c>
    </row>
    <row r="87" spans="1:16" s="10" customFormat="1" ht="173.25" x14ac:dyDescent="0.25">
      <c r="A87" s="9" t="s">
        <v>455</v>
      </c>
      <c r="B87" s="37" t="s">
        <v>2</v>
      </c>
      <c r="C87" s="46" t="s">
        <v>228</v>
      </c>
      <c r="D87" s="7" t="s">
        <v>481</v>
      </c>
      <c r="E87" s="14" t="s">
        <v>384</v>
      </c>
      <c r="F87" s="12" t="s">
        <v>342</v>
      </c>
      <c r="G87" s="40" t="s">
        <v>78</v>
      </c>
      <c r="H87" s="40" t="s">
        <v>7</v>
      </c>
      <c r="I87" s="40" t="s">
        <v>82</v>
      </c>
      <c r="J87" s="12">
        <v>1024551097</v>
      </c>
      <c r="K87" s="48">
        <f>[1]Hoja1!AF88</f>
        <v>15827912</v>
      </c>
      <c r="L87" s="8">
        <v>42772</v>
      </c>
      <c r="M87" s="8">
        <v>43060</v>
      </c>
      <c r="N87" s="45" t="s">
        <v>482</v>
      </c>
      <c r="O87" s="43" t="s">
        <v>59</v>
      </c>
      <c r="P87" s="44" t="s">
        <v>45</v>
      </c>
    </row>
    <row r="88" spans="1:16" s="10" customFormat="1" ht="152.25" customHeight="1" x14ac:dyDescent="0.25">
      <c r="A88" s="9" t="s">
        <v>157</v>
      </c>
      <c r="B88" s="37" t="s">
        <v>2</v>
      </c>
      <c r="C88" s="46" t="s">
        <v>229</v>
      </c>
      <c r="D88" s="7" t="s">
        <v>483</v>
      </c>
      <c r="E88" s="14" t="s">
        <v>80</v>
      </c>
      <c r="F88" s="12" t="s">
        <v>343</v>
      </c>
      <c r="G88" s="40" t="s">
        <v>78</v>
      </c>
      <c r="H88" s="40" t="s">
        <v>7</v>
      </c>
      <c r="I88" s="40" t="s">
        <v>82</v>
      </c>
      <c r="J88" s="12">
        <v>50872651</v>
      </c>
      <c r="K88" s="48">
        <f>[1]Hoja1!AF89</f>
        <v>26604893</v>
      </c>
      <c r="L88" s="8">
        <v>42773</v>
      </c>
      <c r="M88" s="8">
        <v>42984</v>
      </c>
      <c r="N88" s="45" t="s">
        <v>484</v>
      </c>
      <c r="O88" s="43" t="s">
        <v>59</v>
      </c>
      <c r="P88" s="44" t="s">
        <v>45</v>
      </c>
    </row>
    <row r="89" spans="1:16" s="10" customFormat="1" ht="207" customHeight="1" x14ac:dyDescent="0.25">
      <c r="A89" s="9" t="s">
        <v>486</v>
      </c>
      <c r="B89" s="37" t="s">
        <v>2</v>
      </c>
      <c r="C89" s="46" t="s">
        <v>230</v>
      </c>
      <c r="D89" s="7" t="s">
        <v>485</v>
      </c>
      <c r="E89" s="14" t="s">
        <v>80</v>
      </c>
      <c r="F89" s="12" t="s">
        <v>344</v>
      </c>
      <c r="G89" s="40" t="s">
        <v>78</v>
      </c>
      <c r="H89" s="40" t="s">
        <v>7</v>
      </c>
      <c r="I89" s="40" t="s">
        <v>82</v>
      </c>
      <c r="J89" s="12">
        <v>41540236</v>
      </c>
      <c r="K89" s="48">
        <f>[1]Hoja1!AF90</f>
        <v>34089100</v>
      </c>
      <c r="L89" s="8">
        <v>42781</v>
      </c>
      <c r="M89" s="8">
        <v>43083</v>
      </c>
      <c r="N89" s="45" t="s">
        <v>487</v>
      </c>
      <c r="O89" s="43">
        <v>252</v>
      </c>
      <c r="P89" s="44" t="s">
        <v>45</v>
      </c>
    </row>
    <row r="90" spans="1:16" s="10" customFormat="1" ht="140.25" customHeight="1" x14ac:dyDescent="0.25">
      <c r="A90" s="9" t="s">
        <v>489</v>
      </c>
      <c r="B90" s="37" t="s">
        <v>2</v>
      </c>
      <c r="C90" s="46" t="s">
        <v>231</v>
      </c>
      <c r="D90" s="7" t="s">
        <v>488</v>
      </c>
      <c r="E90" s="14" t="s">
        <v>80</v>
      </c>
      <c r="F90" s="12" t="s">
        <v>345</v>
      </c>
      <c r="G90" s="40" t="s">
        <v>78</v>
      </c>
      <c r="H90" s="40" t="s">
        <v>7</v>
      </c>
      <c r="I90" s="40" t="s">
        <v>490</v>
      </c>
      <c r="J90" s="12">
        <v>1076648245</v>
      </c>
      <c r="K90" s="48">
        <f>[1]Hoja1!AF91</f>
        <v>18767700</v>
      </c>
      <c r="L90" s="8">
        <v>42948</v>
      </c>
      <c r="M90" s="8">
        <v>43046</v>
      </c>
      <c r="N90" s="45" t="s">
        <v>491</v>
      </c>
      <c r="O90" s="43" t="s">
        <v>59</v>
      </c>
      <c r="P90" s="44" t="s">
        <v>45</v>
      </c>
    </row>
    <row r="91" spans="1:16" s="10" customFormat="1" ht="157.5" x14ac:dyDescent="0.25">
      <c r="A91" s="9" t="s">
        <v>493</v>
      </c>
      <c r="B91" s="37" t="s">
        <v>2</v>
      </c>
      <c r="C91" s="46" t="s">
        <v>232</v>
      </c>
      <c r="D91" s="7" t="s">
        <v>492</v>
      </c>
      <c r="E91" s="14" t="s">
        <v>80</v>
      </c>
      <c r="F91" s="12" t="s">
        <v>346</v>
      </c>
      <c r="G91" s="40" t="s">
        <v>78</v>
      </c>
      <c r="H91" s="40" t="s">
        <v>7</v>
      </c>
      <c r="I91" s="40" t="s">
        <v>494</v>
      </c>
      <c r="J91" s="12">
        <v>10013978</v>
      </c>
      <c r="K91" s="48">
        <f>[1]Hoja1!AF92</f>
        <v>26604893</v>
      </c>
      <c r="L91" s="8">
        <v>42775</v>
      </c>
      <c r="M91" s="8">
        <v>42987</v>
      </c>
      <c r="N91" s="45" t="s">
        <v>32</v>
      </c>
      <c r="O91" s="43" t="s">
        <v>59</v>
      </c>
      <c r="P91" s="44" t="s">
        <v>45</v>
      </c>
    </row>
    <row r="92" spans="1:16" s="10" customFormat="1" ht="174" customHeight="1" x14ac:dyDescent="0.25">
      <c r="A92" s="9" t="s">
        <v>496</v>
      </c>
      <c r="B92" s="37" t="s">
        <v>2</v>
      </c>
      <c r="C92" s="46" t="s">
        <v>233</v>
      </c>
      <c r="D92" s="7" t="s">
        <v>495</v>
      </c>
      <c r="E92" s="14" t="s">
        <v>80</v>
      </c>
      <c r="F92" s="12" t="s">
        <v>347</v>
      </c>
      <c r="G92" s="40" t="s">
        <v>78</v>
      </c>
      <c r="H92" s="40" t="s">
        <v>7</v>
      </c>
      <c r="I92" s="40" t="s">
        <v>82</v>
      </c>
      <c r="J92" s="12">
        <v>1032390354</v>
      </c>
      <c r="K92" s="48">
        <f>[1]Hoja1!AF93</f>
        <v>32000000</v>
      </c>
      <c r="L92" s="8">
        <v>42775</v>
      </c>
      <c r="M92" s="8">
        <v>43077</v>
      </c>
      <c r="N92" s="45" t="s">
        <v>497</v>
      </c>
      <c r="O92" s="43">
        <v>387</v>
      </c>
      <c r="P92" s="44" t="s">
        <v>45</v>
      </c>
    </row>
    <row r="93" spans="1:16" s="10" customFormat="1" ht="157.5" x14ac:dyDescent="0.25">
      <c r="A93" s="9" t="s">
        <v>455</v>
      </c>
      <c r="B93" s="37" t="s">
        <v>2</v>
      </c>
      <c r="C93" s="46" t="s">
        <v>234</v>
      </c>
      <c r="D93" s="7" t="s">
        <v>498</v>
      </c>
      <c r="E93" s="14" t="s">
        <v>384</v>
      </c>
      <c r="F93" s="12" t="s">
        <v>348</v>
      </c>
      <c r="G93" s="40" t="s">
        <v>78</v>
      </c>
      <c r="H93" s="40" t="s">
        <v>7</v>
      </c>
      <c r="I93" s="40" t="s">
        <v>82</v>
      </c>
      <c r="J93" s="12">
        <v>80205001</v>
      </c>
      <c r="K93" s="48">
        <f>[1]Hoja1!AF94</f>
        <v>15827912</v>
      </c>
      <c r="L93" s="8">
        <v>42776</v>
      </c>
      <c r="M93" s="8">
        <v>43064</v>
      </c>
      <c r="N93" s="45" t="s">
        <v>32</v>
      </c>
      <c r="O93" s="43" t="s">
        <v>59</v>
      </c>
      <c r="P93" s="44" t="s">
        <v>45</v>
      </c>
    </row>
    <row r="94" spans="1:16" s="10" customFormat="1" ht="126" x14ac:dyDescent="0.25">
      <c r="A94" s="9" t="s">
        <v>104</v>
      </c>
      <c r="B94" s="37" t="s">
        <v>2</v>
      </c>
      <c r="C94" s="46" t="s">
        <v>235</v>
      </c>
      <c r="D94" s="7" t="s">
        <v>379</v>
      </c>
      <c r="E94" s="14" t="s">
        <v>384</v>
      </c>
      <c r="F94" s="12" t="s">
        <v>349</v>
      </c>
      <c r="G94" s="40" t="s">
        <v>78</v>
      </c>
      <c r="H94" s="40" t="s">
        <v>7</v>
      </c>
      <c r="I94" s="40" t="s">
        <v>399</v>
      </c>
      <c r="J94" s="12">
        <v>1061740499</v>
      </c>
      <c r="K94" s="48">
        <f>[1]Hoja1!AF95</f>
        <v>7727995</v>
      </c>
      <c r="L94" s="8">
        <v>42779</v>
      </c>
      <c r="M94" s="8">
        <v>42929</v>
      </c>
      <c r="N94" s="42" t="s">
        <v>499</v>
      </c>
      <c r="O94" s="37">
        <v>349</v>
      </c>
      <c r="P94" s="44" t="s">
        <v>45</v>
      </c>
    </row>
    <row r="95" spans="1:16" s="10" customFormat="1" ht="156.75" customHeight="1" x14ac:dyDescent="0.25">
      <c r="A95" s="9" t="s">
        <v>493</v>
      </c>
      <c r="B95" s="37" t="s">
        <v>2</v>
      </c>
      <c r="C95" s="46" t="s">
        <v>236</v>
      </c>
      <c r="D95" s="7" t="s">
        <v>483</v>
      </c>
      <c r="E95" s="14" t="s">
        <v>80</v>
      </c>
      <c r="F95" s="12" t="s">
        <v>350</v>
      </c>
      <c r="G95" s="40" t="s">
        <v>78</v>
      </c>
      <c r="H95" s="40" t="s">
        <v>7</v>
      </c>
      <c r="I95" s="40" t="s">
        <v>82</v>
      </c>
      <c r="J95" s="12">
        <v>52505502</v>
      </c>
      <c r="K95" s="48">
        <f>[1]Hoja1!AF96</f>
        <v>26604893</v>
      </c>
      <c r="L95" s="8">
        <v>42776</v>
      </c>
      <c r="M95" s="8">
        <v>42987</v>
      </c>
      <c r="N95" s="45" t="s">
        <v>500</v>
      </c>
      <c r="O95" s="43" t="s">
        <v>59</v>
      </c>
      <c r="P95" s="44" t="s">
        <v>45</v>
      </c>
    </row>
    <row r="96" spans="1:16" s="10" customFormat="1" ht="108" customHeight="1" x14ac:dyDescent="0.25">
      <c r="A96" s="9" t="s">
        <v>502</v>
      </c>
      <c r="B96" s="37" t="s">
        <v>2</v>
      </c>
      <c r="C96" s="46" t="s">
        <v>237</v>
      </c>
      <c r="D96" s="7" t="s">
        <v>501</v>
      </c>
      <c r="E96" s="14" t="s">
        <v>80</v>
      </c>
      <c r="F96" s="12" t="s">
        <v>351</v>
      </c>
      <c r="G96" s="40" t="s">
        <v>78</v>
      </c>
      <c r="H96" s="40" t="s">
        <v>7</v>
      </c>
      <c r="I96" s="40" t="s">
        <v>82</v>
      </c>
      <c r="J96" s="12">
        <v>1032360282</v>
      </c>
      <c r="K96" s="48">
        <f>[1]Hoja1!AF97</f>
        <v>28151541</v>
      </c>
      <c r="L96" s="8">
        <v>42776</v>
      </c>
      <c r="M96" s="8">
        <v>43048</v>
      </c>
      <c r="N96" s="45" t="s">
        <v>503</v>
      </c>
      <c r="O96" s="37">
        <v>297</v>
      </c>
      <c r="P96" s="44" t="s">
        <v>45</v>
      </c>
    </row>
    <row r="97" spans="1:16" s="10" customFormat="1" ht="110.25" x14ac:dyDescent="0.25">
      <c r="A97" s="9" t="s">
        <v>496</v>
      </c>
      <c r="B97" s="37" t="s">
        <v>2</v>
      </c>
      <c r="C97" s="46" t="s">
        <v>238</v>
      </c>
      <c r="D97" s="7" t="s">
        <v>504</v>
      </c>
      <c r="E97" s="14" t="s">
        <v>80</v>
      </c>
      <c r="F97" s="12" t="s">
        <v>352</v>
      </c>
      <c r="G97" s="40" t="s">
        <v>78</v>
      </c>
      <c r="H97" s="40" t="s">
        <v>7</v>
      </c>
      <c r="I97" s="40" t="s">
        <v>82</v>
      </c>
      <c r="J97" s="12">
        <v>79600840</v>
      </c>
      <c r="K97" s="48">
        <f>[1]Hoja1!AF98</f>
        <v>34089090</v>
      </c>
      <c r="L97" s="8">
        <v>42776</v>
      </c>
      <c r="M97" s="8">
        <v>43078</v>
      </c>
      <c r="N97" s="42" t="s">
        <v>505</v>
      </c>
      <c r="O97" s="43" t="s">
        <v>59</v>
      </c>
      <c r="P97" s="44" t="s">
        <v>45</v>
      </c>
    </row>
    <row r="98" spans="1:16" s="10" customFormat="1" ht="110.25" x14ac:dyDescent="0.25">
      <c r="A98" s="9" t="s">
        <v>507</v>
      </c>
      <c r="B98" s="37" t="s">
        <v>2</v>
      </c>
      <c r="C98" s="46" t="s">
        <v>239</v>
      </c>
      <c r="D98" s="7" t="s">
        <v>506</v>
      </c>
      <c r="E98" s="14" t="s">
        <v>80</v>
      </c>
      <c r="F98" s="12" t="s">
        <v>353</v>
      </c>
      <c r="G98" s="40" t="s">
        <v>78</v>
      </c>
      <c r="H98" s="40" t="s">
        <v>7</v>
      </c>
      <c r="I98" s="40" t="s">
        <v>82</v>
      </c>
      <c r="J98" s="12">
        <v>52840497</v>
      </c>
      <c r="K98" s="48">
        <f>[1]Hoja1!AF99</f>
        <v>23200000</v>
      </c>
      <c r="L98" s="8">
        <v>42781</v>
      </c>
      <c r="M98" s="8" t="s">
        <v>515</v>
      </c>
      <c r="N98" s="45" t="s">
        <v>509</v>
      </c>
      <c r="O98" s="37">
        <v>354</v>
      </c>
      <c r="P98" s="44" t="s">
        <v>45</v>
      </c>
    </row>
    <row r="99" spans="1:16" s="10" customFormat="1" ht="78.75" x14ac:dyDescent="0.25">
      <c r="A99" s="9" t="s">
        <v>496</v>
      </c>
      <c r="B99" s="37" t="s">
        <v>2</v>
      </c>
      <c r="C99" s="46" t="s">
        <v>240</v>
      </c>
      <c r="D99" s="7" t="s">
        <v>510</v>
      </c>
      <c r="E99" s="14" t="s">
        <v>80</v>
      </c>
      <c r="F99" s="12" t="s">
        <v>354</v>
      </c>
      <c r="G99" s="40" t="s">
        <v>78</v>
      </c>
      <c r="H99" s="40" t="s">
        <v>7</v>
      </c>
      <c r="I99" s="40" t="s">
        <v>511</v>
      </c>
      <c r="J99" s="12">
        <v>1019040530</v>
      </c>
      <c r="K99" s="48">
        <f>[1]Hoja1!AF100</f>
        <v>27804000</v>
      </c>
      <c r="L99" s="8">
        <v>42776</v>
      </c>
      <c r="M99" s="8">
        <v>43088</v>
      </c>
      <c r="N99" s="45" t="s">
        <v>512</v>
      </c>
      <c r="O99" s="37">
        <v>343</v>
      </c>
      <c r="P99" s="44" t="s">
        <v>45</v>
      </c>
    </row>
    <row r="100" spans="1:16" s="10" customFormat="1" ht="141.75" x14ac:dyDescent="0.25">
      <c r="A100" s="9" t="s">
        <v>496</v>
      </c>
      <c r="B100" s="37" t="s">
        <v>2</v>
      </c>
      <c r="C100" s="46" t="s">
        <v>241</v>
      </c>
      <c r="D100" s="7" t="s">
        <v>513</v>
      </c>
      <c r="E100" s="14" t="s">
        <v>96</v>
      </c>
      <c r="F100" s="12" t="s">
        <v>355</v>
      </c>
      <c r="G100" s="40" t="s">
        <v>78</v>
      </c>
      <c r="H100" s="40" t="s">
        <v>7</v>
      </c>
      <c r="I100" s="40" t="s">
        <v>508</v>
      </c>
      <c r="J100" s="12">
        <v>63529706</v>
      </c>
      <c r="K100" s="48">
        <f>[1]Hoja1!AF101</f>
        <v>20517000</v>
      </c>
      <c r="L100" s="8">
        <v>42779</v>
      </c>
      <c r="M100" s="8" t="s">
        <v>514</v>
      </c>
      <c r="N100" s="45" t="s">
        <v>509</v>
      </c>
      <c r="O100" s="37">
        <v>354</v>
      </c>
      <c r="P100" s="44" t="s">
        <v>45</v>
      </c>
    </row>
    <row r="101" spans="1:16" s="10" customFormat="1" ht="141.75" x14ac:dyDescent="0.25">
      <c r="A101" s="9" t="s">
        <v>496</v>
      </c>
      <c r="B101" s="37" t="s">
        <v>2</v>
      </c>
      <c r="C101" s="46" t="s">
        <v>242</v>
      </c>
      <c r="D101" s="7" t="s">
        <v>516</v>
      </c>
      <c r="E101" s="14" t="s">
        <v>80</v>
      </c>
      <c r="F101" s="12" t="s">
        <v>356</v>
      </c>
      <c r="G101" s="40" t="s">
        <v>78</v>
      </c>
      <c r="H101" s="40" t="s">
        <v>7</v>
      </c>
      <c r="I101" s="40" t="s">
        <v>82</v>
      </c>
      <c r="J101" s="12">
        <v>53083173</v>
      </c>
      <c r="K101" s="48">
        <f>[1]Hoja1!AF102</f>
        <v>27271280</v>
      </c>
      <c r="L101" s="8">
        <v>42779</v>
      </c>
      <c r="M101" s="8">
        <v>43020</v>
      </c>
      <c r="N101" s="45" t="s">
        <v>517</v>
      </c>
      <c r="O101" s="43" t="s">
        <v>59</v>
      </c>
      <c r="P101" s="44" t="s">
        <v>45</v>
      </c>
    </row>
    <row r="102" spans="1:16" s="10" customFormat="1" ht="157.5" x14ac:dyDescent="0.25">
      <c r="A102" s="9" t="s">
        <v>496</v>
      </c>
      <c r="B102" s="37" t="s">
        <v>2</v>
      </c>
      <c r="C102" s="46" t="s">
        <v>243</v>
      </c>
      <c r="D102" s="7" t="s">
        <v>518</v>
      </c>
      <c r="E102" s="14" t="s">
        <v>80</v>
      </c>
      <c r="F102" s="12" t="s">
        <v>357</v>
      </c>
      <c r="G102" s="40" t="s">
        <v>78</v>
      </c>
      <c r="H102" s="40" t="s">
        <v>7</v>
      </c>
      <c r="I102" s="40" t="s">
        <v>82</v>
      </c>
      <c r="J102" s="12">
        <v>80167851</v>
      </c>
      <c r="K102" s="48">
        <f>[1]Hoja1!AF103</f>
        <v>32000000</v>
      </c>
      <c r="L102" s="8">
        <v>42779</v>
      </c>
      <c r="M102" s="8">
        <v>42990</v>
      </c>
      <c r="N102" s="45" t="s">
        <v>519</v>
      </c>
      <c r="O102" s="43" t="s">
        <v>59</v>
      </c>
      <c r="P102" s="44" t="s">
        <v>45</v>
      </c>
    </row>
    <row r="103" spans="1:16" s="10" customFormat="1" ht="157.5" x14ac:dyDescent="0.25">
      <c r="A103" s="9" t="s">
        <v>496</v>
      </c>
      <c r="B103" s="37" t="s">
        <v>2</v>
      </c>
      <c r="C103" s="46" t="s">
        <v>244</v>
      </c>
      <c r="D103" s="7" t="s">
        <v>520</v>
      </c>
      <c r="E103" s="14" t="s">
        <v>80</v>
      </c>
      <c r="F103" s="12" t="s">
        <v>358</v>
      </c>
      <c r="G103" s="40" t="s">
        <v>78</v>
      </c>
      <c r="H103" s="40" t="s">
        <v>7</v>
      </c>
      <c r="I103" s="40" t="s">
        <v>521</v>
      </c>
      <c r="J103" s="12">
        <v>12236780</v>
      </c>
      <c r="K103" s="48">
        <f>[1]Hoja1!AF104</f>
        <v>34089090</v>
      </c>
      <c r="L103" s="8">
        <v>42779</v>
      </c>
      <c r="M103" s="8">
        <v>43081</v>
      </c>
      <c r="N103" s="45" t="s">
        <v>522</v>
      </c>
      <c r="O103" s="37">
        <v>275</v>
      </c>
      <c r="P103" s="44" t="s">
        <v>45</v>
      </c>
    </row>
    <row r="104" spans="1:16" s="10" customFormat="1" ht="126" x14ac:dyDescent="0.25">
      <c r="A104" s="9" t="s">
        <v>104</v>
      </c>
      <c r="B104" s="37" t="s">
        <v>2</v>
      </c>
      <c r="C104" s="46" t="s">
        <v>245</v>
      </c>
      <c r="D104" s="7" t="s">
        <v>379</v>
      </c>
      <c r="E104" s="14" t="s">
        <v>384</v>
      </c>
      <c r="F104" s="12" t="s">
        <v>359</v>
      </c>
      <c r="G104" s="40" t="s">
        <v>78</v>
      </c>
      <c r="H104" s="40" t="s">
        <v>7</v>
      </c>
      <c r="I104" s="40" t="s">
        <v>82</v>
      </c>
      <c r="J104" s="12">
        <v>1010207715</v>
      </c>
      <c r="K104" s="48">
        <f>[1]Hoja1!AF105</f>
        <v>7727995</v>
      </c>
      <c r="L104" s="8">
        <v>42781</v>
      </c>
      <c r="M104" s="8">
        <v>42931</v>
      </c>
      <c r="N104" s="45" t="s">
        <v>523</v>
      </c>
      <c r="O104" s="43" t="s">
        <v>59</v>
      </c>
      <c r="P104" s="44" t="s">
        <v>45</v>
      </c>
    </row>
    <row r="105" spans="1:16" s="10" customFormat="1" ht="141.75" x14ac:dyDescent="0.25">
      <c r="A105" s="9" t="s">
        <v>496</v>
      </c>
      <c r="B105" s="37" t="s">
        <v>2</v>
      </c>
      <c r="C105" s="46" t="s">
        <v>246</v>
      </c>
      <c r="D105" s="7" t="s">
        <v>525</v>
      </c>
      <c r="E105" s="14" t="s">
        <v>96</v>
      </c>
      <c r="F105" s="12" t="s">
        <v>360</v>
      </c>
      <c r="G105" s="40" t="s">
        <v>78</v>
      </c>
      <c r="H105" s="40" t="s">
        <v>7</v>
      </c>
      <c r="I105" s="40" t="s">
        <v>82</v>
      </c>
      <c r="J105" s="12">
        <v>1024539501</v>
      </c>
      <c r="K105" s="48">
        <f>[1]Hoja1!AF106</f>
        <v>11724000</v>
      </c>
      <c r="L105" s="8">
        <v>42781</v>
      </c>
      <c r="M105" s="8">
        <v>42961</v>
      </c>
      <c r="N105" s="45" t="s">
        <v>524</v>
      </c>
      <c r="O105" s="37">
        <v>437</v>
      </c>
      <c r="P105" s="44" t="s">
        <v>45</v>
      </c>
    </row>
    <row r="106" spans="1:16" s="10" customFormat="1" ht="157.5" x14ac:dyDescent="0.25">
      <c r="A106" s="9" t="s">
        <v>496</v>
      </c>
      <c r="B106" s="37" t="s">
        <v>2</v>
      </c>
      <c r="C106" s="46" t="s">
        <v>247</v>
      </c>
      <c r="D106" s="7" t="s">
        <v>526</v>
      </c>
      <c r="E106" s="14" t="s">
        <v>80</v>
      </c>
      <c r="F106" s="12" t="s">
        <v>361</v>
      </c>
      <c r="G106" s="40" t="s">
        <v>78</v>
      </c>
      <c r="H106" s="40" t="s">
        <v>7</v>
      </c>
      <c r="I106" s="40" t="s">
        <v>82</v>
      </c>
      <c r="J106" s="12">
        <v>53123075</v>
      </c>
      <c r="K106" s="48">
        <f>[1]Hoja1!AF107</f>
        <v>31279490</v>
      </c>
      <c r="L106" s="8">
        <v>42781</v>
      </c>
      <c r="M106" s="8">
        <v>43083</v>
      </c>
      <c r="N106" s="45" t="s">
        <v>527</v>
      </c>
      <c r="O106" s="43" t="s">
        <v>59</v>
      </c>
      <c r="P106" s="44" t="s">
        <v>45</v>
      </c>
    </row>
    <row r="107" spans="1:16" s="10" customFormat="1" ht="192" customHeight="1" x14ac:dyDescent="0.25">
      <c r="A107" s="9" t="s">
        <v>486</v>
      </c>
      <c r="B107" s="37" t="s">
        <v>2</v>
      </c>
      <c r="C107" s="46" t="s">
        <v>248</v>
      </c>
      <c r="D107" s="7" t="s">
        <v>528</v>
      </c>
      <c r="E107" s="14" t="s">
        <v>384</v>
      </c>
      <c r="F107" s="12" t="s">
        <v>362</v>
      </c>
      <c r="G107" s="40" t="s">
        <v>78</v>
      </c>
      <c r="H107" s="40" t="s">
        <v>7</v>
      </c>
      <c r="I107" s="40" t="s">
        <v>82</v>
      </c>
      <c r="J107" s="12">
        <v>1015997495</v>
      </c>
      <c r="K107" s="48">
        <f>[1]Hoja1!AF108</f>
        <v>16660960</v>
      </c>
      <c r="L107" s="8">
        <v>42782</v>
      </c>
      <c r="M107" s="8">
        <v>43084</v>
      </c>
      <c r="N107" s="45" t="s">
        <v>32</v>
      </c>
      <c r="O107" s="43" t="s">
        <v>59</v>
      </c>
      <c r="P107" s="44" t="s">
        <v>45</v>
      </c>
    </row>
    <row r="108" spans="1:16" s="10" customFormat="1" ht="200.25" customHeight="1" x14ac:dyDescent="0.25">
      <c r="A108" s="9" t="s">
        <v>486</v>
      </c>
      <c r="B108" s="37" t="s">
        <v>2</v>
      </c>
      <c r="C108" s="46" t="s">
        <v>249</v>
      </c>
      <c r="D108" s="7" t="s">
        <v>529</v>
      </c>
      <c r="E108" s="14" t="s">
        <v>81</v>
      </c>
      <c r="F108" s="12" t="s">
        <v>363</v>
      </c>
      <c r="G108" s="40" t="s">
        <v>78</v>
      </c>
      <c r="H108" s="40" t="s">
        <v>7</v>
      </c>
      <c r="I108" s="40" t="s">
        <v>82</v>
      </c>
      <c r="J108" s="12">
        <v>52442834</v>
      </c>
      <c r="K108" s="48">
        <f>[1]Hoja1!AF109</f>
        <v>18532500</v>
      </c>
      <c r="L108" s="8">
        <v>42782</v>
      </c>
      <c r="M108" s="8">
        <v>43084</v>
      </c>
      <c r="N108" s="45" t="s">
        <v>32</v>
      </c>
      <c r="O108" s="43" t="s">
        <v>59</v>
      </c>
      <c r="P108" s="44" t="s">
        <v>45</v>
      </c>
    </row>
    <row r="109" spans="1:16" s="10" customFormat="1" ht="189.75" customHeight="1" x14ac:dyDescent="0.25">
      <c r="A109" s="9" t="s">
        <v>486</v>
      </c>
      <c r="B109" s="37" t="s">
        <v>2</v>
      </c>
      <c r="C109" s="46" t="s">
        <v>250</v>
      </c>
      <c r="D109" s="7" t="s">
        <v>530</v>
      </c>
      <c r="E109" s="14" t="s">
        <v>384</v>
      </c>
      <c r="F109" s="12" t="s">
        <v>364</v>
      </c>
      <c r="G109" s="40" t="s">
        <v>78</v>
      </c>
      <c r="H109" s="40" t="s">
        <v>7</v>
      </c>
      <c r="I109" s="40" t="s">
        <v>82</v>
      </c>
      <c r="J109" s="12">
        <v>1023912317</v>
      </c>
      <c r="K109" s="48">
        <f>[1]Hoja1!AF110</f>
        <v>16660960</v>
      </c>
      <c r="L109" s="8">
        <v>42782</v>
      </c>
      <c r="M109" s="8">
        <v>43084</v>
      </c>
      <c r="N109" s="45" t="s">
        <v>32</v>
      </c>
      <c r="O109" s="43" t="s">
        <v>59</v>
      </c>
      <c r="P109" s="44" t="s">
        <v>45</v>
      </c>
    </row>
    <row r="110" spans="1:16" s="10" customFormat="1" ht="197.25" customHeight="1" x14ac:dyDescent="0.25">
      <c r="A110" s="9" t="s">
        <v>486</v>
      </c>
      <c r="B110" s="37" t="s">
        <v>2</v>
      </c>
      <c r="C110" s="46" t="s">
        <v>251</v>
      </c>
      <c r="D110" s="7" t="s">
        <v>531</v>
      </c>
      <c r="E110" s="14" t="s">
        <v>80</v>
      </c>
      <c r="F110" s="12" t="s">
        <v>365</v>
      </c>
      <c r="G110" s="40" t="s">
        <v>78</v>
      </c>
      <c r="H110" s="40" t="s">
        <v>7</v>
      </c>
      <c r="I110" s="40" t="s">
        <v>532</v>
      </c>
      <c r="J110" s="12">
        <v>91537003</v>
      </c>
      <c r="K110" s="48">
        <f>[1]Hoja1!AF111</f>
        <v>25023600</v>
      </c>
      <c r="L110" s="8">
        <v>42782</v>
      </c>
      <c r="M110" s="8">
        <v>43054</v>
      </c>
      <c r="N110" s="45" t="s">
        <v>32</v>
      </c>
      <c r="O110" s="43" t="s">
        <v>59</v>
      </c>
      <c r="P110" s="44" t="s">
        <v>45</v>
      </c>
    </row>
    <row r="111" spans="1:16" ht="188.25" customHeight="1" x14ac:dyDescent="0.25">
      <c r="A111" s="9" t="s">
        <v>486</v>
      </c>
      <c r="B111" s="37" t="s">
        <v>2</v>
      </c>
      <c r="C111" s="46" t="s">
        <v>252</v>
      </c>
      <c r="D111" s="7" t="s">
        <v>530</v>
      </c>
      <c r="E111" s="14" t="s">
        <v>384</v>
      </c>
      <c r="F111" s="12" t="s">
        <v>533</v>
      </c>
      <c r="G111" s="40" t="s">
        <v>78</v>
      </c>
      <c r="H111" s="40" t="s">
        <v>7</v>
      </c>
      <c r="I111" s="40" t="s">
        <v>82</v>
      </c>
      <c r="J111" s="12">
        <v>52099642</v>
      </c>
      <c r="K111" s="48">
        <v>16660960</v>
      </c>
      <c r="L111" s="8">
        <v>42782</v>
      </c>
      <c r="M111" s="8">
        <v>43084</v>
      </c>
      <c r="N111" s="45" t="s">
        <v>32</v>
      </c>
      <c r="O111" s="43" t="s">
        <v>59</v>
      </c>
      <c r="P111" s="44" t="s">
        <v>45</v>
      </c>
    </row>
    <row r="112" spans="1:16" s="10" customFormat="1" ht="157.5" x14ac:dyDescent="0.25">
      <c r="A112" s="9" t="s">
        <v>534</v>
      </c>
      <c r="B112" s="37" t="s">
        <v>2</v>
      </c>
      <c r="C112" s="46" t="s">
        <v>253</v>
      </c>
      <c r="D112" s="7" t="s">
        <v>492</v>
      </c>
      <c r="E112" s="14" t="s">
        <v>80</v>
      </c>
      <c r="F112" s="12" t="s">
        <v>366</v>
      </c>
      <c r="G112" s="40" t="s">
        <v>78</v>
      </c>
      <c r="H112" s="40" t="s">
        <v>7</v>
      </c>
      <c r="I112" s="40" t="s">
        <v>82</v>
      </c>
      <c r="J112" s="12">
        <v>79792824</v>
      </c>
      <c r="K112" s="48">
        <f>[1]Hoja1!AF113</f>
        <v>26604893</v>
      </c>
      <c r="L112" s="8">
        <v>42782</v>
      </c>
      <c r="M112" s="8">
        <v>42628</v>
      </c>
      <c r="N112" s="45" t="s">
        <v>535</v>
      </c>
      <c r="O112" s="43" t="s">
        <v>59</v>
      </c>
      <c r="P112" s="44" t="s">
        <v>45</v>
      </c>
    </row>
    <row r="113" spans="1:16" s="10" customFormat="1" ht="126" x14ac:dyDescent="0.25">
      <c r="A113" s="9" t="s">
        <v>104</v>
      </c>
      <c r="B113" s="37" t="s">
        <v>2</v>
      </c>
      <c r="C113" s="46" t="s">
        <v>254</v>
      </c>
      <c r="D113" s="7" t="s">
        <v>379</v>
      </c>
      <c r="E113" s="14" t="s">
        <v>384</v>
      </c>
      <c r="F113" s="47" t="s">
        <v>367</v>
      </c>
      <c r="G113" s="40" t="s">
        <v>78</v>
      </c>
      <c r="H113" s="40" t="s">
        <v>7</v>
      </c>
      <c r="I113" s="40" t="s">
        <v>536</v>
      </c>
      <c r="J113" s="12">
        <v>1069899750</v>
      </c>
      <c r="K113" s="48">
        <f>[1]Hoja1!AF114</f>
        <v>7727995</v>
      </c>
      <c r="L113" s="8">
        <v>42783</v>
      </c>
      <c r="M113" s="8">
        <v>42933</v>
      </c>
      <c r="N113" s="45" t="s">
        <v>32</v>
      </c>
      <c r="O113" s="43" t="s">
        <v>59</v>
      </c>
      <c r="P113" s="44" t="s">
        <v>45</v>
      </c>
    </row>
    <row r="114" spans="1:16" s="10" customFormat="1" ht="182.25" customHeight="1" x14ac:dyDescent="0.25">
      <c r="A114" s="9" t="s">
        <v>486</v>
      </c>
      <c r="B114" s="37" t="s">
        <v>2</v>
      </c>
      <c r="C114" s="46" t="s">
        <v>255</v>
      </c>
      <c r="D114" s="7" t="s">
        <v>537</v>
      </c>
      <c r="E114" s="14" t="s">
        <v>384</v>
      </c>
      <c r="F114" s="37" t="s">
        <v>538</v>
      </c>
      <c r="G114" s="40" t="s">
        <v>78</v>
      </c>
      <c r="H114" s="40" t="s">
        <v>7</v>
      </c>
      <c r="I114" s="40" t="s">
        <v>602</v>
      </c>
      <c r="J114" s="37">
        <v>1102829514</v>
      </c>
      <c r="K114" s="48">
        <f>[2]Hoja1!BE115</f>
        <v>13566000</v>
      </c>
      <c r="L114" s="8">
        <v>42782</v>
      </c>
      <c r="M114" s="8">
        <v>43084</v>
      </c>
      <c r="N114" s="45" t="s">
        <v>32</v>
      </c>
      <c r="O114" s="43" t="s">
        <v>59</v>
      </c>
      <c r="P114" s="44" t="s">
        <v>45</v>
      </c>
    </row>
    <row r="115" spans="1:16" s="10" customFormat="1" ht="184.5" customHeight="1" x14ac:dyDescent="0.25">
      <c r="A115" s="9" t="s">
        <v>486</v>
      </c>
      <c r="B115" s="37" t="s">
        <v>2</v>
      </c>
      <c r="C115" s="46" t="s">
        <v>256</v>
      </c>
      <c r="D115" s="7" t="s">
        <v>530</v>
      </c>
      <c r="E115" s="14" t="s">
        <v>81</v>
      </c>
      <c r="F115" s="37" t="s">
        <v>539</v>
      </c>
      <c r="G115" s="40" t="s">
        <v>78</v>
      </c>
      <c r="H115" s="40" t="s">
        <v>7</v>
      </c>
      <c r="I115" s="40" t="s">
        <v>82</v>
      </c>
      <c r="J115" s="37">
        <v>52582026</v>
      </c>
      <c r="K115" s="48">
        <f>[2]Hoja1!BE116</f>
        <v>16660960</v>
      </c>
      <c r="L115" s="8">
        <v>42782</v>
      </c>
      <c r="M115" s="8">
        <v>43084</v>
      </c>
      <c r="N115" s="45" t="s">
        <v>32</v>
      </c>
      <c r="O115" s="43" t="s">
        <v>59</v>
      </c>
      <c r="P115" s="44" t="s">
        <v>45</v>
      </c>
    </row>
    <row r="116" spans="1:16" s="10" customFormat="1" ht="189" customHeight="1" x14ac:dyDescent="0.25">
      <c r="A116" s="9" t="s">
        <v>486</v>
      </c>
      <c r="B116" s="37" t="s">
        <v>2</v>
      </c>
      <c r="C116" s="46" t="s">
        <v>257</v>
      </c>
      <c r="D116" s="7" t="s">
        <v>603</v>
      </c>
      <c r="E116" s="14" t="s">
        <v>81</v>
      </c>
      <c r="F116" s="37" t="s">
        <v>540</v>
      </c>
      <c r="G116" s="40" t="s">
        <v>78</v>
      </c>
      <c r="H116" s="40" t="s">
        <v>7</v>
      </c>
      <c r="I116" s="40" t="s">
        <v>82</v>
      </c>
      <c r="J116" s="37">
        <v>52842206</v>
      </c>
      <c r="K116" s="48">
        <f>[2]Hoja1!BE117</f>
        <v>18532500</v>
      </c>
      <c r="L116" s="8">
        <v>42782</v>
      </c>
      <c r="M116" s="8">
        <v>43084</v>
      </c>
      <c r="N116" s="45" t="s">
        <v>604</v>
      </c>
      <c r="O116" s="43" t="s">
        <v>59</v>
      </c>
      <c r="P116" s="44" t="s">
        <v>45</v>
      </c>
    </row>
    <row r="117" spans="1:16" s="10" customFormat="1" ht="188.25" customHeight="1" x14ac:dyDescent="0.25">
      <c r="A117" s="9" t="s">
        <v>486</v>
      </c>
      <c r="B117" s="37" t="s">
        <v>2</v>
      </c>
      <c r="C117" s="46" t="s">
        <v>258</v>
      </c>
      <c r="D117" s="7" t="s">
        <v>530</v>
      </c>
      <c r="E117" s="14" t="s">
        <v>384</v>
      </c>
      <c r="F117" s="37" t="s">
        <v>541</v>
      </c>
      <c r="G117" s="40" t="s">
        <v>78</v>
      </c>
      <c r="H117" s="40" t="s">
        <v>7</v>
      </c>
      <c r="I117" s="40" t="s">
        <v>381</v>
      </c>
      <c r="J117" s="37">
        <v>52304296</v>
      </c>
      <c r="K117" s="48">
        <f>[2]Hoja1!BE118</f>
        <v>16660960</v>
      </c>
      <c r="L117" s="8">
        <v>42782</v>
      </c>
      <c r="M117" s="8">
        <v>42719</v>
      </c>
      <c r="N117" s="45" t="s">
        <v>32</v>
      </c>
      <c r="O117" s="43" t="s">
        <v>59</v>
      </c>
      <c r="P117" s="44" t="s">
        <v>45</v>
      </c>
    </row>
    <row r="118" spans="1:16" s="10" customFormat="1" ht="203.25" customHeight="1" x14ac:dyDescent="0.25">
      <c r="A118" s="9" t="s">
        <v>486</v>
      </c>
      <c r="B118" s="37" t="s">
        <v>2</v>
      </c>
      <c r="C118" s="46" t="s">
        <v>259</v>
      </c>
      <c r="D118" s="7" t="s">
        <v>531</v>
      </c>
      <c r="E118" s="14" t="s">
        <v>80</v>
      </c>
      <c r="F118" s="12" t="s">
        <v>542</v>
      </c>
      <c r="G118" s="40" t="s">
        <v>78</v>
      </c>
      <c r="H118" s="40" t="s">
        <v>7</v>
      </c>
      <c r="I118" s="40" t="s">
        <v>438</v>
      </c>
      <c r="J118" s="12">
        <v>1013582448</v>
      </c>
      <c r="K118" s="48">
        <f>[2]Hoja1!BE119</f>
        <v>25023600</v>
      </c>
      <c r="L118" s="8">
        <v>42782</v>
      </c>
      <c r="M118" s="8">
        <v>43054</v>
      </c>
      <c r="N118" s="45" t="s">
        <v>32</v>
      </c>
      <c r="O118" s="43" t="s">
        <v>59</v>
      </c>
      <c r="P118" s="44" t="s">
        <v>45</v>
      </c>
    </row>
    <row r="119" spans="1:16" s="10" customFormat="1" ht="183.75" customHeight="1" x14ac:dyDescent="0.25">
      <c r="A119" s="9" t="s">
        <v>486</v>
      </c>
      <c r="B119" s="37" t="s">
        <v>2</v>
      </c>
      <c r="C119" s="46" t="s">
        <v>260</v>
      </c>
      <c r="D119" s="7" t="s">
        <v>530</v>
      </c>
      <c r="E119" s="14" t="s">
        <v>384</v>
      </c>
      <c r="F119" s="37" t="s">
        <v>543</v>
      </c>
      <c r="G119" s="40" t="s">
        <v>78</v>
      </c>
      <c r="H119" s="40" t="s">
        <v>7</v>
      </c>
      <c r="I119" s="40" t="s">
        <v>122</v>
      </c>
      <c r="J119" s="37">
        <v>1030585268</v>
      </c>
      <c r="K119" s="48">
        <f>[2]Hoja1!BE120</f>
        <v>16383277</v>
      </c>
      <c r="L119" s="8">
        <v>42782</v>
      </c>
      <c r="M119" s="8">
        <v>43080</v>
      </c>
      <c r="N119" s="45" t="s">
        <v>605</v>
      </c>
      <c r="O119" s="37">
        <v>294</v>
      </c>
      <c r="P119" s="44" t="s">
        <v>45</v>
      </c>
    </row>
    <row r="120" spans="1:16" s="10" customFormat="1" ht="204" customHeight="1" x14ac:dyDescent="0.25">
      <c r="A120" s="9" t="s">
        <v>486</v>
      </c>
      <c r="B120" s="37" t="s">
        <v>2</v>
      </c>
      <c r="C120" s="46" t="s">
        <v>261</v>
      </c>
      <c r="D120" s="7" t="s">
        <v>606</v>
      </c>
      <c r="E120" s="14" t="s">
        <v>81</v>
      </c>
      <c r="F120" s="37" t="s">
        <v>544</v>
      </c>
      <c r="G120" s="40" t="s">
        <v>78</v>
      </c>
      <c r="H120" s="40" t="s">
        <v>7</v>
      </c>
      <c r="I120" s="40" t="s">
        <v>82</v>
      </c>
      <c r="J120" s="37">
        <v>53089220</v>
      </c>
      <c r="K120" s="48">
        <f>[2]Hoja1!BE121</f>
        <v>18532500</v>
      </c>
      <c r="L120" s="8">
        <v>42782</v>
      </c>
      <c r="M120" s="8">
        <v>43084</v>
      </c>
      <c r="N120" s="45" t="s">
        <v>607</v>
      </c>
      <c r="O120" s="43" t="s">
        <v>59</v>
      </c>
      <c r="P120" s="44" t="s">
        <v>45</v>
      </c>
    </row>
    <row r="121" spans="1:16" s="10" customFormat="1" ht="207.75" customHeight="1" x14ac:dyDescent="0.25">
      <c r="A121" s="9" t="s">
        <v>486</v>
      </c>
      <c r="B121" s="37" t="s">
        <v>2</v>
      </c>
      <c r="C121" s="46" t="s">
        <v>262</v>
      </c>
      <c r="D121" s="7" t="s">
        <v>606</v>
      </c>
      <c r="E121" s="14" t="s">
        <v>81</v>
      </c>
      <c r="F121" s="37" t="s">
        <v>545</v>
      </c>
      <c r="G121" s="40" t="s">
        <v>78</v>
      </c>
      <c r="H121" s="40" t="s">
        <v>7</v>
      </c>
      <c r="I121" s="40" t="s">
        <v>608</v>
      </c>
      <c r="J121" s="37">
        <v>79047194</v>
      </c>
      <c r="K121" s="48">
        <f>[2]Hoja1!BE122</f>
        <v>18223625</v>
      </c>
      <c r="L121" s="8">
        <v>42782</v>
      </c>
      <c r="M121" s="8">
        <v>43080</v>
      </c>
      <c r="N121" s="45" t="s">
        <v>32</v>
      </c>
      <c r="O121" s="43" t="s">
        <v>59</v>
      </c>
      <c r="P121" s="44" t="s">
        <v>45</v>
      </c>
    </row>
    <row r="122" spans="1:16" s="10" customFormat="1" ht="204" customHeight="1" x14ac:dyDescent="0.25">
      <c r="A122" s="9" t="s">
        <v>486</v>
      </c>
      <c r="B122" s="37" t="s">
        <v>2</v>
      </c>
      <c r="C122" s="46" t="s">
        <v>263</v>
      </c>
      <c r="D122" s="7" t="s">
        <v>531</v>
      </c>
      <c r="E122" s="14" t="s">
        <v>80</v>
      </c>
      <c r="F122" s="37" t="s">
        <v>546</v>
      </c>
      <c r="G122" s="40" t="s">
        <v>78</v>
      </c>
      <c r="H122" s="40" t="s">
        <v>7</v>
      </c>
      <c r="I122" s="40" t="s">
        <v>508</v>
      </c>
      <c r="J122" s="37">
        <v>91516676</v>
      </c>
      <c r="K122" s="48">
        <f>[2]Hoja1!BE125</f>
        <v>25023600</v>
      </c>
      <c r="L122" s="8">
        <v>42782</v>
      </c>
      <c r="M122" s="8">
        <v>43054</v>
      </c>
      <c r="N122" s="45" t="s">
        <v>32</v>
      </c>
      <c r="O122" s="43" t="s">
        <v>59</v>
      </c>
      <c r="P122" s="44" t="s">
        <v>45</v>
      </c>
    </row>
    <row r="123" spans="1:16" s="10" customFormat="1" ht="156.75" customHeight="1" x14ac:dyDescent="0.25">
      <c r="A123" s="9" t="s">
        <v>157</v>
      </c>
      <c r="B123" s="37" t="s">
        <v>2</v>
      </c>
      <c r="C123" s="46" t="s">
        <v>264</v>
      </c>
      <c r="D123" s="7" t="s">
        <v>609</v>
      </c>
      <c r="E123" s="14" t="s">
        <v>80</v>
      </c>
      <c r="F123" s="37" t="s">
        <v>547</v>
      </c>
      <c r="G123" s="40" t="s">
        <v>78</v>
      </c>
      <c r="H123" s="40" t="s">
        <v>7</v>
      </c>
      <c r="I123" s="40" t="s">
        <v>82</v>
      </c>
      <c r="J123" s="37">
        <v>79749966</v>
      </c>
      <c r="K123" s="48">
        <f>[2]Hoja1!BE126</f>
        <v>26604893</v>
      </c>
      <c r="L123" s="8">
        <v>42782</v>
      </c>
      <c r="M123" s="8">
        <v>42993</v>
      </c>
      <c r="N123" s="45" t="s">
        <v>610</v>
      </c>
      <c r="O123" s="37">
        <v>389</v>
      </c>
      <c r="P123" s="44" t="s">
        <v>45</v>
      </c>
    </row>
    <row r="124" spans="1:16" s="10" customFormat="1" ht="152.25" customHeight="1" x14ac:dyDescent="0.25">
      <c r="A124" s="9" t="s">
        <v>104</v>
      </c>
      <c r="B124" s="37" t="s">
        <v>2</v>
      </c>
      <c r="C124" s="46" t="s">
        <v>265</v>
      </c>
      <c r="D124" s="7" t="s">
        <v>611</v>
      </c>
      <c r="E124" s="14" t="s">
        <v>384</v>
      </c>
      <c r="F124" s="50" t="s">
        <v>548</v>
      </c>
      <c r="G124" s="40" t="s">
        <v>78</v>
      </c>
      <c r="H124" s="40" t="s">
        <v>7</v>
      </c>
      <c r="I124" s="40" t="s">
        <v>82</v>
      </c>
      <c r="J124" s="37">
        <v>79049443</v>
      </c>
      <c r="K124" s="48">
        <f>[2]Hoja1!BE127</f>
        <v>3863998</v>
      </c>
      <c r="L124" s="8">
        <v>42783</v>
      </c>
      <c r="M124" s="8">
        <v>42860</v>
      </c>
      <c r="N124" s="45" t="s">
        <v>32</v>
      </c>
      <c r="O124" s="43" t="s">
        <v>59</v>
      </c>
      <c r="P124" s="44" t="s">
        <v>45</v>
      </c>
    </row>
    <row r="125" spans="1:16" s="10" customFormat="1" ht="140.25" customHeight="1" x14ac:dyDescent="0.25">
      <c r="A125" s="9" t="s">
        <v>613</v>
      </c>
      <c r="B125" s="37" t="s">
        <v>2</v>
      </c>
      <c r="C125" s="46" t="s">
        <v>266</v>
      </c>
      <c r="D125" s="7" t="s">
        <v>612</v>
      </c>
      <c r="E125" s="14" t="s">
        <v>80</v>
      </c>
      <c r="F125" s="12" t="s">
        <v>549</v>
      </c>
      <c r="G125" s="40" t="s">
        <v>78</v>
      </c>
      <c r="H125" s="40" t="s">
        <v>7</v>
      </c>
      <c r="I125" s="40" t="s">
        <v>614</v>
      </c>
      <c r="J125" s="12">
        <v>52295883</v>
      </c>
      <c r="K125" s="48">
        <f>[2]Hoja1!BE128</f>
        <v>31500000</v>
      </c>
      <c r="L125" s="8">
        <v>42783</v>
      </c>
      <c r="M125" s="8">
        <v>42994</v>
      </c>
      <c r="N125" s="45" t="s">
        <v>615</v>
      </c>
      <c r="O125" s="43" t="s">
        <v>59</v>
      </c>
      <c r="P125" s="44" t="s">
        <v>45</v>
      </c>
    </row>
    <row r="126" spans="1:16" s="10" customFormat="1" ht="189" x14ac:dyDescent="0.25">
      <c r="A126" s="9" t="s">
        <v>393</v>
      </c>
      <c r="B126" s="37" t="s">
        <v>2</v>
      </c>
      <c r="C126" s="46" t="s">
        <v>267</v>
      </c>
      <c r="D126" s="7" t="s">
        <v>616</v>
      </c>
      <c r="E126" s="14" t="s">
        <v>80</v>
      </c>
      <c r="F126" s="12" t="s">
        <v>368</v>
      </c>
      <c r="G126" s="40" t="s">
        <v>78</v>
      </c>
      <c r="H126" s="40" t="s">
        <v>7</v>
      </c>
      <c r="I126" s="40" t="s">
        <v>82</v>
      </c>
      <c r="J126" s="12">
        <v>80096305</v>
      </c>
      <c r="K126" s="48">
        <f>[2]Hoja1!BE129</f>
        <v>26216344</v>
      </c>
      <c r="L126" s="8">
        <v>42783</v>
      </c>
      <c r="M126" s="8">
        <v>42994</v>
      </c>
      <c r="N126" s="45" t="s">
        <v>617</v>
      </c>
      <c r="O126" s="43" t="s">
        <v>59</v>
      </c>
      <c r="P126" s="44" t="s">
        <v>45</v>
      </c>
    </row>
    <row r="127" spans="1:16" s="10" customFormat="1" ht="116.25" customHeight="1" x14ac:dyDescent="0.25">
      <c r="A127" s="9" t="s">
        <v>619</v>
      </c>
      <c r="B127" s="37" t="s">
        <v>2</v>
      </c>
      <c r="C127" s="46" t="s">
        <v>268</v>
      </c>
      <c r="D127" s="7" t="s">
        <v>618</v>
      </c>
      <c r="E127" s="14" t="s">
        <v>80</v>
      </c>
      <c r="F127" s="12" t="s">
        <v>550</v>
      </c>
      <c r="G127" s="40" t="s">
        <v>78</v>
      </c>
      <c r="H127" s="40" t="s">
        <v>7</v>
      </c>
      <c r="I127" s="40" t="s">
        <v>82</v>
      </c>
      <c r="J127" s="12">
        <v>86059061</v>
      </c>
      <c r="K127" s="48">
        <f>[2]Hoja1!BE130</f>
        <v>36800000</v>
      </c>
      <c r="L127" s="8">
        <v>42783</v>
      </c>
      <c r="M127" s="8">
        <v>43024</v>
      </c>
      <c r="N127" s="45" t="s">
        <v>620</v>
      </c>
      <c r="O127" s="43" t="s">
        <v>59</v>
      </c>
      <c r="P127" s="44" t="s">
        <v>45</v>
      </c>
    </row>
    <row r="128" spans="1:16" s="10" customFormat="1" ht="204" customHeight="1" x14ac:dyDescent="0.25">
      <c r="A128" s="9" t="s">
        <v>486</v>
      </c>
      <c r="B128" s="37" t="s">
        <v>2</v>
      </c>
      <c r="C128" s="46" t="s">
        <v>269</v>
      </c>
      <c r="D128" s="7" t="s">
        <v>529</v>
      </c>
      <c r="E128" s="14" t="s">
        <v>81</v>
      </c>
      <c r="F128" s="12" t="s">
        <v>551</v>
      </c>
      <c r="G128" s="40" t="s">
        <v>78</v>
      </c>
      <c r="H128" s="40" t="s">
        <v>7</v>
      </c>
      <c r="I128" s="40" t="s">
        <v>621</v>
      </c>
      <c r="J128" s="12">
        <v>52769162</v>
      </c>
      <c r="K128" s="48">
        <f>[2]Hoja1!BE131</f>
        <v>18223625</v>
      </c>
      <c r="L128" s="8">
        <v>42783</v>
      </c>
      <c r="M128" s="8">
        <v>43081</v>
      </c>
      <c r="N128" s="45" t="s">
        <v>32</v>
      </c>
      <c r="O128" s="43" t="s">
        <v>59</v>
      </c>
      <c r="P128" s="44" t="s">
        <v>45</v>
      </c>
    </row>
    <row r="129" spans="1:16" s="10" customFormat="1" ht="205.5" customHeight="1" x14ac:dyDescent="0.25">
      <c r="A129" s="9" t="s">
        <v>486</v>
      </c>
      <c r="B129" s="37" t="s">
        <v>2</v>
      </c>
      <c r="C129" s="46" t="s">
        <v>270</v>
      </c>
      <c r="D129" s="7" t="s">
        <v>622</v>
      </c>
      <c r="E129" s="14" t="s">
        <v>80</v>
      </c>
      <c r="F129" s="37" t="s">
        <v>552</v>
      </c>
      <c r="G129" s="40" t="s">
        <v>78</v>
      </c>
      <c r="H129" s="40" t="s">
        <v>7</v>
      </c>
      <c r="I129" s="40" t="s">
        <v>623</v>
      </c>
      <c r="J129" s="37">
        <v>42760777</v>
      </c>
      <c r="K129" s="48">
        <f>[2]Hoja1!BE132</f>
        <v>33520948</v>
      </c>
      <c r="L129" s="8">
        <v>42783</v>
      </c>
      <c r="M129" s="8">
        <v>43081</v>
      </c>
      <c r="N129" s="45" t="s">
        <v>32</v>
      </c>
      <c r="O129" s="43" t="s">
        <v>59</v>
      </c>
      <c r="P129" s="44" t="s">
        <v>45</v>
      </c>
    </row>
    <row r="130" spans="1:16" s="10" customFormat="1" ht="165" customHeight="1" x14ac:dyDescent="0.25">
      <c r="A130" s="9" t="s">
        <v>486</v>
      </c>
      <c r="B130" s="37" t="s">
        <v>2</v>
      </c>
      <c r="C130" s="46" t="s">
        <v>271</v>
      </c>
      <c r="D130" s="7" t="s">
        <v>624</v>
      </c>
      <c r="E130" s="14" t="s">
        <v>81</v>
      </c>
      <c r="F130" s="37" t="s">
        <v>369</v>
      </c>
      <c r="G130" s="40" t="s">
        <v>78</v>
      </c>
      <c r="H130" s="40" t="s">
        <v>7</v>
      </c>
      <c r="I130" s="40" t="s">
        <v>82</v>
      </c>
      <c r="J130" s="37">
        <v>1023874712</v>
      </c>
      <c r="K130" s="48">
        <f>[2]Hoja1!BE133</f>
        <v>18223625</v>
      </c>
      <c r="L130" s="8">
        <v>42783</v>
      </c>
      <c r="M130" s="8">
        <v>43081</v>
      </c>
      <c r="N130" s="45" t="s">
        <v>32</v>
      </c>
      <c r="O130" s="43" t="s">
        <v>59</v>
      </c>
      <c r="P130" s="44" t="s">
        <v>45</v>
      </c>
    </row>
    <row r="131" spans="1:16" s="10" customFormat="1" ht="177.75" customHeight="1" x14ac:dyDescent="0.25">
      <c r="A131" s="9" t="s">
        <v>486</v>
      </c>
      <c r="B131" s="37" t="s">
        <v>2</v>
      </c>
      <c r="C131" s="46" t="s">
        <v>272</v>
      </c>
      <c r="D131" s="7" t="s">
        <v>625</v>
      </c>
      <c r="E131" s="14" t="s">
        <v>96</v>
      </c>
      <c r="F131" s="37" t="s">
        <v>370</v>
      </c>
      <c r="G131" s="40" t="s">
        <v>78</v>
      </c>
      <c r="H131" s="40" t="s">
        <v>7</v>
      </c>
      <c r="I131" s="40" t="s">
        <v>82</v>
      </c>
      <c r="J131" s="37">
        <v>1023878547</v>
      </c>
      <c r="K131" s="48">
        <f>[2]Hoja1!BE134</f>
        <v>19214333</v>
      </c>
      <c r="L131" s="8">
        <v>42783</v>
      </c>
      <c r="M131" s="8">
        <v>43081</v>
      </c>
      <c r="N131" s="45" t="s">
        <v>626</v>
      </c>
      <c r="O131" s="43" t="s">
        <v>59</v>
      </c>
      <c r="P131" s="44" t="s">
        <v>45</v>
      </c>
    </row>
    <row r="132" spans="1:16" s="10" customFormat="1" ht="156.75" customHeight="1" x14ac:dyDescent="0.25">
      <c r="A132" s="9" t="s">
        <v>486</v>
      </c>
      <c r="B132" s="37" t="s">
        <v>2</v>
      </c>
      <c r="C132" s="46" t="s">
        <v>273</v>
      </c>
      <c r="D132" s="7" t="s">
        <v>624</v>
      </c>
      <c r="E132" s="14" t="s">
        <v>81</v>
      </c>
      <c r="F132" s="37" t="s">
        <v>371</v>
      </c>
      <c r="G132" s="40" t="s">
        <v>78</v>
      </c>
      <c r="H132" s="40" t="s">
        <v>7</v>
      </c>
      <c r="I132" s="40" t="s">
        <v>82</v>
      </c>
      <c r="J132" s="37">
        <v>80896816</v>
      </c>
      <c r="K132" s="48">
        <f>[2]Hoja1!BE135</f>
        <v>18223625</v>
      </c>
      <c r="L132" s="8">
        <v>42786</v>
      </c>
      <c r="M132" s="8">
        <v>43084</v>
      </c>
      <c r="N132" s="42" t="s">
        <v>627</v>
      </c>
      <c r="O132" s="43" t="s">
        <v>59</v>
      </c>
      <c r="P132" s="51" t="s">
        <v>45</v>
      </c>
    </row>
    <row r="133" spans="1:16" s="10" customFormat="1" ht="168" customHeight="1" x14ac:dyDescent="0.25">
      <c r="A133" s="9" t="s">
        <v>486</v>
      </c>
      <c r="B133" s="37" t="s">
        <v>2</v>
      </c>
      <c r="C133" s="46" t="s">
        <v>274</v>
      </c>
      <c r="D133" s="7" t="s">
        <v>628</v>
      </c>
      <c r="E133" s="14" t="s">
        <v>81</v>
      </c>
      <c r="F133" s="37" t="s">
        <v>372</v>
      </c>
      <c r="G133" s="40" t="s">
        <v>78</v>
      </c>
      <c r="H133" s="40" t="s">
        <v>7</v>
      </c>
      <c r="I133" s="40" t="s">
        <v>82</v>
      </c>
      <c r="J133" s="37">
        <v>1019072700</v>
      </c>
      <c r="K133" s="48">
        <f>[2]Hoja1!BE136</f>
        <v>18223625</v>
      </c>
      <c r="L133" s="8">
        <v>42783</v>
      </c>
      <c r="M133" s="8">
        <v>43081</v>
      </c>
      <c r="N133" s="45" t="s">
        <v>629</v>
      </c>
      <c r="O133" s="43" t="s">
        <v>59</v>
      </c>
      <c r="P133" s="44" t="s">
        <v>45</v>
      </c>
    </row>
    <row r="134" spans="1:16" s="10" customFormat="1" ht="201.75" customHeight="1" x14ac:dyDescent="0.25">
      <c r="A134" s="9" t="s">
        <v>486</v>
      </c>
      <c r="B134" s="37" t="s">
        <v>2</v>
      </c>
      <c r="C134" s="46" t="s">
        <v>275</v>
      </c>
      <c r="D134" s="7" t="s">
        <v>606</v>
      </c>
      <c r="E134" s="14" t="s">
        <v>81</v>
      </c>
      <c r="F134" s="37" t="s">
        <v>553</v>
      </c>
      <c r="G134" s="40" t="s">
        <v>78</v>
      </c>
      <c r="H134" s="40" t="s">
        <v>7</v>
      </c>
      <c r="I134" s="40" t="s">
        <v>631</v>
      </c>
      <c r="J134" s="37">
        <v>1012392434</v>
      </c>
      <c r="K134" s="48">
        <f>[2]Hoja1!BE137</f>
        <v>18223625</v>
      </c>
      <c r="L134" s="8">
        <v>42783</v>
      </c>
      <c r="M134" s="8">
        <v>43081</v>
      </c>
      <c r="N134" s="45" t="s">
        <v>632</v>
      </c>
      <c r="O134" s="43" t="s">
        <v>59</v>
      </c>
      <c r="P134" s="44" t="s">
        <v>45</v>
      </c>
    </row>
    <row r="135" spans="1:16" s="10" customFormat="1" ht="204" customHeight="1" x14ac:dyDescent="0.25">
      <c r="A135" s="9" t="s">
        <v>486</v>
      </c>
      <c r="B135" s="37" t="s">
        <v>2</v>
      </c>
      <c r="C135" s="46" t="s">
        <v>276</v>
      </c>
      <c r="D135" s="7" t="s">
        <v>633</v>
      </c>
      <c r="E135" s="14" t="s">
        <v>81</v>
      </c>
      <c r="F135" s="37" t="s">
        <v>373</v>
      </c>
      <c r="G135" s="40" t="s">
        <v>78</v>
      </c>
      <c r="H135" s="40" t="s">
        <v>7</v>
      </c>
      <c r="I135" s="40" t="s">
        <v>634</v>
      </c>
      <c r="J135" s="37">
        <v>18003883</v>
      </c>
      <c r="K135" s="48">
        <f>[2]Hoja1!BE138</f>
        <v>18223625</v>
      </c>
      <c r="L135" s="8">
        <v>42783</v>
      </c>
      <c r="M135" s="8">
        <v>43081</v>
      </c>
      <c r="N135" s="45" t="s">
        <v>635</v>
      </c>
      <c r="O135" s="43" t="s">
        <v>59</v>
      </c>
      <c r="P135" s="44" t="s">
        <v>45</v>
      </c>
    </row>
    <row r="136" spans="1:16" s="10" customFormat="1" ht="200.25" customHeight="1" x14ac:dyDescent="0.25">
      <c r="A136" s="9" t="s">
        <v>486</v>
      </c>
      <c r="B136" s="37" t="s">
        <v>2</v>
      </c>
      <c r="C136" s="46" t="s">
        <v>277</v>
      </c>
      <c r="D136" s="7" t="s">
        <v>633</v>
      </c>
      <c r="E136" s="14" t="s">
        <v>81</v>
      </c>
      <c r="F136" s="37" t="s">
        <v>374</v>
      </c>
      <c r="G136" s="40" t="s">
        <v>78</v>
      </c>
      <c r="H136" s="40" t="s">
        <v>7</v>
      </c>
      <c r="I136" s="40" t="s">
        <v>636</v>
      </c>
      <c r="J136" s="37">
        <v>52030464</v>
      </c>
      <c r="K136" s="48">
        <f>[2]Hoja1!BE139</f>
        <v>18223625</v>
      </c>
      <c r="L136" s="8">
        <v>42783</v>
      </c>
      <c r="M136" s="8">
        <v>43081</v>
      </c>
      <c r="N136" s="45" t="s">
        <v>630</v>
      </c>
      <c r="O136" s="43" t="s">
        <v>59</v>
      </c>
      <c r="P136" s="44" t="s">
        <v>45</v>
      </c>
    </row>
    <row r="137" spans="1:16" s="10" customFormat="1" ht="174" customHeight="1" x14ac:dyDescent="0.25">
      <c r="A137" s="9" t="s">
        <v>486</v>
      </c>
      <c r="B137" s="37" t="s">
        <v>2</v>
      </c>
      <c r="C137" s="46" t="s">
        <v>278</v>
      </c>
      <c r="D137" s="7" t="s">
        <v>625</v>
      </c>
      <c r="E137" s="14" t="s">
        <v>96</v>
      </c>
      <c r="F137" s="37" t="s">
        <v>554</v>
      </c>
      <c r="G137" s="40" t="s">
        <v>78</v>
      </c>
      <c r="H137" s="40" t="s">
        <v>7</v>
      </c>
      <c r="I137" s="40" t="s">
        <v>82</v>
      </c>
      <c r="J137" s="37">
        <v>53132033</v>
      </c>
      <c r="K137" s="48">
        <f>[2]Hoja1!BE140</f>
        <v>19214333</v>
      </c>
      <c r="L137" s="8">
        <v>42783</v>
      </c>
      <c r="M137" s="8">
        <v>43081</v>
      </c>
      <c r="N137" s="45" t="s">
        <v>32</v>
      </c>
      <c r="O137" s="43" t="s">
        <v>59</v>
      </c>
      <c r="P137" s="44" t="s">
        <v>45</v>
      </c>
    </row>
    <row r="138" spans="1:16" s="10" customFormat="1" ht="204.75" x14ac:dyDescent="0.25">
      <c r="A138" s="9" t="s">
        <v>486</v>
      </c>
      <c r="B138" s="37" t="s">
        <v>2</v>
      </c>
      <c r="C138" s="46" t="s">
        <v>279</v>
      </c>
      <c r="D138" s="7" t="s">
        <v>637</v>
      </c>
      <c r="E138" s="14" t="s">
        <v>80</v>
      </c>
      <c r="F138" s="12" t="s">
        <v>555</v>
      </c>
      <c r="G138" s="40" t="s">
        <v>78</v>
      </c>
      <c r="H138" s="40" t="s">
        <v>7</v>
      </c>
      <c r="I138" s="40" t="s">
        <v>427</v>
      </c>
      <c r="J138" s="12">
        <v>1098723633</v>
      </c>
      <c r="K138" s="48">
        <f>[2]Hoja1!BE141</f>
        <v>18767700</v>
      </c>
      <c r="L138" s="8">
        <v>42783</v>
      </c>
      <c r="M138" s="8">
        <v>43055</v>
      </c>
      <c r="N138" s="45" t="s">
        <v>32</v>
      </c>
      <c r="O138" s="43" t="s">
        <v>59</v>
      </c>
      <c r="P138" s="44" t="s">
        <v>45</v>
      </c>
    </row>
    <row r="139" spans="1:16" s="10" customFormat="1" ht="157.5" x14ac:dyDescent="0.25">
      <c r="A139" s="9" t="s">
        <v>157</v>
      </c>
      <c r="B139" s="37" t="s">
        <v>2</v>
      </c>
      <c r="C139" s="46" t="s">
        <v>280</v>
      </c>
      <c r="D139" s="7" t="s">
        <v>492</v>
      </c>
      <c r="E139" s="14" t="s">
        <v>80</v>
      </c>
      <c r="F139" s="12" t="s">
        <v>375</v>
      </c>
      <c r="G139" s="40" t="s">
        <v>78</v>
      </c>
      <c r="H139" s="40" t="s">
        <v>7</v>
      </c>
      <c r="I139" s="40" t="s">
        <v>82</v>
      </c>
      <c r="J139" s="12">
        <v>7180103</v>
      </c>
      <c r="K139" s="48">
        <f>[2]Hoja1!BE142</f>
        <v>26604893</v>
      </c>
      <c r="L139" s="8">
        <v>42783</v>
      </c>
      <c r="M139" s="8">
        <v>42994</v>
      </c>
      <c r="N139" s="45" t="s">
        <v>638</v>
      </c>
      <c r="O139" s="43" t="s">
        <v>59</v>
      </c>
      <c r="P139" s="44" t="s">
        <v>45</v>
      </c>
    </row>
    <row r="140" spans="1:16" s="10" customFormat="1" ht="189" x14ac:dyDescent="0.25">
      <c r="A140" s="9" t="s">
        <v>640</v>
      </c>
      <c r="B140" s="37" t="s">
        <v>2</v>
      </c>
      <c r="C140" s="46" t="s">
        <v>281</v>
      </c>
      <c r="D140" s="7" t="s">
        <v>639</v>
      </c>
      <c r="E140" s="14" t="s">
        <v>81</v>
      </c>
      <c r="F140" s="37" t="s">
        <v>376</v>
      </c>
      <c r="G140" s="40" t="s">
        <v>78</v>
      </c>
      <c r="H140" s="40" t="s">
        <v>7</v>
      </c>
      <c r="I140" s="40" t="s">
        <v>82</v>
      </c>
      <c r="J140" s="37">
        <v>1018416952</v>
      </c>
      <c r="K140" s="48">
        <f>[2]Hoja1!BE143</f>
        <v>4633125</v>
      </c>
      <c r="L140" s="8">
        <v>42783</v>
      </c>
      <c r="M140" s="8">
        <v>42857</v>
      </c>
      <c r="N140" s="45" t="s">
        <v>641</v>
      </c>
      <c r="O140" s="43" t="s">
        <v>59</v>
      </c>
      <c r="P140" s="44" t="s">
        <v>45</v>
      </c>
    </row>
    <row r="141" spans="1:16" s="10" customFormat="1" ht="182.25" customHeight="1" x14ac:dyDescent="0.25">
      <c r="A141" s="9" t="s">
        <v>640</v>
      </c>
      <c r="B141" s="37" t="s">
        <v>2</v>
      </c>
      <c r="C141" s="46" t="s">
        <v>282</v>
      </c>
      <c r="D141" s="7" t="s">
        <v>530</v>
      </c>
      <c r="E141" s="14" t="s">
        <v>384</v>
      </c>
      <c r="F141" s="37" t="s">
        <v>377</v>
      </c>
      <c r="G141" s="40" t="s">
        <v>78</v>
      </c>
      <c r="H141" s="40" t="s">
        <v>7</v>
      </c>
      <c r="I141" s="40" t="s">
        <v>82</v>
      </c>
      <c r="J141" s="37">
        <v>52858468</v>
      </c>
      <c r="K141" s="48">
        <f>[2]Hoja1!BE144</f>
        <v>16383277</v>
      </c>
      <c r="L141" s="8">
        <v>42783</v>
      </c>
      <c r="M141" s="8">
        <v>43081</v>
      </c>
      <c r="N141" s="45" t="s">
        <v>32</v>
      </c>
      <c r="O141" s="43" t="s">
        <v>59</v>
      </c>
      <c r="P141" s="44" t="s">
        <v>45</v>
      </c>
    </row>
    <row r="142" spans="1:16" s="10" customFormat="1" ht="154.5" customHeight="1" x14ac:dyDescent="0.25">
      <c r="A142" s="9" t="s">
        <v>486</v>
      </c>
      <c r="B142" s="37" t="s">
        <v>2</v>
      </c>
      <c r="C142" s="46" t="s">
        <v>283</v>
      </c>
      <c r="D142" s="7" t="s">
        <v>624</v>
      </c>
      <c r="E142" s="14" t="s">
        <v>81</v>
      </c>
      <c r="F142" s="37" t="s">
        <v>556</v>
      </c>
      <c r="G142" s="40" t="s">
        <v>78</v>
      </c>
      <c r="H142" s="40" t="s">
        <v>7</v>
      </c>
      <c r="I142" s="40" t="s">
        <v>643</v>
      </c>
      <c r="J142" s="37">
        <v>52915662</v>
      </c>
      <c r="K142" s="48">
        <f>[2]Hoja1!BE145</f>
        <v>18223625</v>
      </c>
      <c r="L142" s="8">
        <v>42786</v>
      </c>
      <c r="M142" s="8">
        <v>43084</v>
      </c>
      <c r="N142" s="45" t="s">
        <v>32</v>
      </c>
      <c r="O142" s="43" t="s">
        <v>59</v>
      </c>
      <c r="P142" s="44" t="s">
        <v>45</v>
      </c>
    </row>
    <row r="143" spans="1:16" s="10" customFormat="1" ht="152.25" customHeight="1" x14ac:dyDescent="0.25">
      <c r="A143" s="9" t="s">
        <v>486</v>
      </c>
      <c r="B143" s="37" t="s">
        <v>2</v>
      </c>
      <c r="C143" s="46" t="s">
        <v>284</v>
      </c>
      <c r="D143" s="7" t="s">
        <v>644</v>
      </c>
      <c r="E143" s="14" t="s">
        <v>81</v>
      </c>
      <c r="F143" s="37" t="s">
        <v>557</v>
      </c>
      <c r="G143" s="40" t="s">
        <v>78</v>
      </c>
      <c r="H143" s="40" t="s">
        <v>7</v>
      </c>
      <c r="I143" s="40" t="s">
        <v>82</v>
      </c>
      <c r="J143" s="37">
        <v>1015995418</v>
      </c>
      <c r="K143" s="48">
        <f>[2]Hoja1!BE146</f>
        <v>18223625</v>
      </c>
      <c r="L143" s="8">
        <v>42786</v>
      </c>
      <c r="M143" s="8">
        <v>43084</v>
      </c>
      <c r="N143" s="45" t="s">
        <v>32</v>
      </c>
      <c r="O143" s="43" t="s">
        <v>59</v>
      </c>
      <c r="P143" s="44" t="s">
        <v>45</v>
      </c>
    </row>
    <row r="144" spans="1:16" s="10" customFormat="1" ht="156.75" customHeight="1" x14ac:dyDescent="0.25">
      <c r="A144" s="9" t="s">
        <v>486</v>
      </c>
      <c r="B144" s="37" t="s">
        <v>2</v>
      </c>
      <c r="C144" s="46" t="s">
        <v>285</v>
      </c>
      <c r="D144" s="7" t="s">
        <v>624</v>
      </c>
      <c r="E144" s="14" t="s">
        <v>81</v>
      </c>
      <c r="F144" s="37" t="s">
        <v>558</v>
      </c>
      <c r="G144" s="40" t="s">
        <v>78</v>
      </c>
      <c r="H144" s="40" t="s">
        <v>7</v>
      </c>
      <c r="I144" s="40" t="s">
        <v>82</v>
      </c>
      <c r="J144" s="37">
        <v>52732521</v>
      </c>
      <c r="K144" s="48">
        <f>[2]Hoja1!BE147</f>
        <v>18223625</v>
      </c>
      <c r="L144" s="8">
        <v>42786</v>
      </c>
      <c r="M144" s="8">
        <v>43084</v>
      </c>
      <c r="N144" s="45" t="s">
        <v>32</v>
      </c>
      <c r="O144" s="43" t="s">
        <v>59</v>
      </c>
      <c r="P144" s="44" t="s">
        <v>45</v>
      </c>
    </row>
    <row r="145" spans="1:16" s="10" customFormat="1" ht="156.75" customHeight="1" x14ac:dyDescent="0.25">
      <c r="A145" s="9" t="s">
        <v>486</v>
      </c>
      <c r="B145" s="37" t="s">
        <v>2</v>
      </c>
      <c r="C145" s="46" t="s">
        <v>286</v>
      </c>
      <c r="D145" s="7" t="s">
        <v>624</v>
      </c>
      <c r="E145" s="14" t="s">
        <v>81</v>
      </c>
      <c r="F145" s="37" t="s">
        <v>559</v>
      </c>
      <c r="G145" s="40" t="s">
        <v>78</v>
      </c>
      <c r="H145" s="40" t="s">
        <v>7</v>
      </c>
      <c r="I145" s="40" t="s">
        <v>82</v>
      </c>
      <c r="J145" s="37">
        <v>51660350</v>
      </c>
      <c r="K145" s="48">
        <f>[2]Hoja1!BE148</f>
        <v>18223625</v>
      </c>
      <c r="L145" s="8">
        <v>42786</v>
      </c>
      <c r="M145" s="8">
        <v>43084</v>
      </c>
      <c r="N145" s="42" t="s">
        <v>645</v>
      </c>
      <c r="O145" s="43" t="s">
        <v>59</v>
      </c>
      <c r="P145" s="44" t="s">
        <v>45</v>
      </c>
    </row>
    <row r="146" spans="1:16" s="10" customFormat="1" ht="156.75" customHeight="1" x14ac:dyDescent="0.25">
      <c r="A146" s="9" t="s">
        <v>486</v>
      </c>
      <c r="B146" s="37" t="s">
        <v>2</v>
      </c>
      <c r="C146" s="46" t="s">
        <v>287</v>
      </c>
      <c r="D146" s="7" t="s">
        <v>624</v>
      </c>
      <c r="E146" s="14" t="s">
        <v>81</v>
      </c>
      <c r="F146" s="12" t="s">
        <v>560</v>
      </c>
      <c r="G146" s="40" t="s">
        <v>78</v>
      </c>
      <c r="H146" s="40" t="s">
        <v>7</v>
      </c>
      <c r="I146" s="40" t="s">
        <v>646</v>
      </c>
      <c r="J146" s="37">
        <v>21148046</v>
      </c>
      <c r="K146" s="48">
        <f>[2]Hoja1!BE149</f>
        <v>18223625</v>
      </c>
      <c r="L146" s="8">
        <v>42786</v>
      </c>
      <c r="M146" s="8">
        <v>43084</v>
      </c>
      <c r="N146" s="45" t="s">
        <v>647</v>
      </c>
      <c r="O146" s="43" t="s">
        <v>59</v>
      </c>
      <c r="P146" s="44" t="s">
        <v>45</v>
      </c>
    </row>
    <row r="147" spans="1:16" s="10" customFormat="1" ht="156" customHeight="1" x14ac:dyDescent="0.25">
      <c r="A147" s="9" t="s">
        <v>649</v>
      </c>
      <c r="B147" s="37" t="s">
        <v>2</v>
      </c>
      <c r="C147" s="46" t="s">
        <v>288</v>
      </c>
      <c r="D147" s="7" t="s">
        <v>648</v>
      </c>
      <c r="E147" s="14" t="s">
        <v>80</v>
      </c>
      <c r="F147" s="12" t="s">
        <v>561</v>
      </c>
      <c r="G147" s="40" t="s">
        <v>78</v>
      </c>
      <c r="H147" s="40" t="s">
        <v>7</v>
      </c>
      <c r="I147" s="40" t="s">
        <v>650</v>
      </c>
      <c r="J147" s="12">
        <v>46680592</v>
      </c>
      <c r="K147" s="48">
        <f>[2]Hoja1!BE150</f>
        <v>37100000</v>
      </c>
      <c r="L147" s="8">
        <v>42786</v>
      </c>
      <c r="M147" s="8" t="s">
        <v>651</v>
      </c>
      <c r="N147" s="45" t="s">
        <v>652</v>
      </c>
      <c r="O147" s="43" t="s">
        <v>59</v>
      </c>
      <c r="P147" s="44" t="s">
        <v>45</v>
      </c>
    </row>
    <row r="148" spans="1:16" s="10" customFormat="1" ht="126" x14ac:dyDescent="0.25">
      <c r="A148" s="9" t="s">
        <v>613</v>
      </c>
      <c r="B148" s="37" t="s">
        <v>2</v>
      </c>
      <c r="C148" s="46" t="s">
        <v>289</v>
      </c>
      <c r="D148" s="7" t="s">
        <v>653</v>
      </c>
      <c r="E148" s="14" t="s">
        <v>80</v>
      </c>
      <c r="F148" s="12" t="s">
        <v>562</v>
      </c>
      <c r="G148" s="40" t="s">
        <v>78</v>
      </c>
      <c r="H148" s="40" t="s">
        <v>7</v>
      </c>
      <c r="I148" s="40" t="s">
        <v>82</v>
      </c>
      <c r="J148" s="12">
        <v>79987582</v>
      </c>
      <c r="K148" s="48">
        <f>[2]Hoja1!BE151</f>
        <v>30236840</v>
      </c>
      <c r="L148" s="8">
        <v>42786</v>
      </c>
      <c r="M148" s="8">
        <v>43079</v>
      </c>
      <c r="N148" s="45" t="s">
        <v>642</v>
      </c>
      <c r="O148" s="43" t="s">
        <v>59</v>
      </c>
      <c r="P148" s="44" t="s">
        <v>45</v>
      </c>
    </row>
    <row r="149" spans="1:16" s="10" customFormat="1" ht="110.25" x14ac:dyDescent="0.25">
      <c r="A149" s="9" t="s">
        <v>405</v>
      </c>
      <c r="B149" s="37" t="s">
        <v>2</v>
      </c>
      <c r="C149" s="38" t="s">
        <v>655</v>
      </c>
      <c r="D149" s="7" t="s">
        <v>656</v>
      </c>
      <c r="E149" s="14" t="s">
        <v>81</v>
      </c>
      <c r="F149" s="50" t="s">
        <v>563</v>
      </c>
      <c r="G149" s="40" t="s">
        <v>78</v>
      </c>
      <c r="H149" s="40" t="s">
        <v>7</v>
      </c>
      <c r="I149" s="40" t="s">
        <v>657</v>
      </c>
      <c r="J149" s="37">
        <v>43364064</v>
      </c>
      <c r="K149" s="48">
        <f>[2]Hoja1!BE152</f>
        <v>13314000</v>
      </c>
      <c r="L149" s="8">
        <v>42787</v>
      </c>
      <c r="M149" s="8">
        <v>42998</v>
      </c>
      <c r="N149" s="45" t="s">
        <v>658</v>
      </c>
      <c r="O149" s="37">
        <v>383</v>
      </c>
      <c r="P149" s="44" t="s">
        <v>45</v>
      </c>
    </row>
    <row r="150" spans="1:16" s="10" customFormat="1" ht="126" x14ac:dyDescent="0.25">
      <c r="A150" s="9" t="s">
        <v>661</v>
      </c>
      <c r="B150" s="37" t="s">
        <v>2</v>
      </c>
      <c r="C150" s="38" t="s">
        <v>659</v>
      </c>
      <c r="D150" s="7" t="s">
        <v>660</v>
      </c>
      <c r="E150" s="14" t="s">
        <v>80</v>
      </c>
      <c r="F150" s="12" t="s">
        <v>564</v>
      </c>
      <c r="G150" s="40" t="s">
        <v>78</v>
      </c>
      <c r="H150" s="40" t="s">
        <v>7</v>
      </c>
      <c r="I150" s="40" t="s">
        <v>82</v>
      </c>
      <c r="J150" s="37">
        <v>1019020915</v>
      </c>
      <c r="K150" s="48">
        <f>[2]Hoja1!BE153</f>
        <v>28000000</v>
      </c>
      <c r="L150" s="8">
        <v>42787</v>
      </c>
      <c r="M150" s="8">
        <v>42998</v>
      </c>
      <c r="N150" s="45" t="s">
        <v>662</v>
      </c>
      <c r="O150" s="43" t="s">
        <v>59</v>
      </c>
      <c r="P150" s="44" t="s">
        <v>45</v>
      </c>
    </row>
    <row r="151" spans="1:16" s="10" customFormat="1" ht="141.75" x14ac:dyDescent="0.25">
      <c r="A151" s="9" t="s">
        <v>640</v>
      </c>
      <c r="B151" s="37" t="s">
        <v>2</v>
      </c>
      <c r="C151" s="38" t="s">
        <v>664</v>
      </c>
      <c r="D151" s="7" t="s">
        <v>663</v>
      </c>
      <c r="E151" s="14" t="s">
        <v>81</v>
      </c>
      <c r="F151" s="12" t="s">
        <v>565</v>
      </c>
      <c r="G151" s="40" t="s">
        <v>78</v>
      </c>
      <c r="H151" s="40" t="s">
        <v>7</v>
      </c>
      <c r="I151" s="40" t="s">
        <v>82</v>
      </c>
      <c r="J151" s="37">
        <v>1023899870</v>
      </c>
      <c r="K151" s="48">
        <f>[2]Hoja1!BE154</f>
        <v>4633125</v>
      </c>
      <c r="L151" s="8">
        <v>42797</v>
      </c>
      <c r="M151" s="8">
        <v>42872</v>
      </c>
      <c r="N151" s="45" t="s">
        <v>32</v>
      </c>
      <c r="O151" s="43" t="s">
        <v>59</v>
      </c>
      <c r="P151" s="44" t="s">
        <v>45</v>
      </c>
    </row>
    <row r="152" spans="1:16" s="10" customFormat="1" ht="186" customHeight="1" x14ac:dyDescent="0.25">
      <c r="A152" s="9" t="s">
        <v>486</v>
      </c>
      <c r="B152" s="37" t="s">
        <v>2</v>
      </c>
      <c r="C152" s="38" t="s">
        <v>665</v>
      </c>
      <c r="D152" s="7" t="s">
        <v>530</v>
      </c>
      <c r="E152" s="14" t="s">
        <v>384</v>
      </c>
      <c r="F152" s="12" t="s">
        <v>566</v>
      </c>
      <c r="G152" s="40" t="s">
        <v>78</v>
      </c>
      <c r="H152" s="40" t="s">
        <v>7</v>
      </c>
      <c r="I152" s="40" t="s">
        <v>82</v>
      </c>
      <c r="J152" s="12">
        <v>52222703</v>
      </c>
      <c r="K152" s="48">
        <f>[2]Hoja1!BE155</f>
        <v>16383277</v>
      </c>
      <c r="L152" s="8">
        <v>42793</v>
      </c>
      <c r="M152" s="8">
        <v>43090</v>
      </c>
      <c r="N152" s="45" t="s">
        <v>32</v>
      </c>
      <c r="O152" s="43" t="s">
        <v>59</v>
      </c>
      <c r="P152" s="44" t="s">
        <v>45</v>
      </c>
    </row>
    <row r="153" spans="1:16" s="10" customFormat="1" ht="204.75" x14ac:dyDescent="0.25">
      <c r="A153" s="9" t="s">
        <v>486</v>
      </c>
      <c r="B153" s="37" t="s">
        <v>2</v>
      </c>
      <c r="C153" s="38" t="s">
        <v>666</v>
      </c>
      <c r="D153" s="7" t="s">
        <v>667</v>
      </c>
      <c r="E153" s="14" t="s">
        <v>80</v>
      </c>
      <c r="F153" s="12" t="s">
        <v>567</v>
      </c>
      <c r="G153" s="40" t="s">
        <v>78</v>
      </c>
      <c r="H153" s="40" t="s">
        <v>7</v>
      </c>
      <c r="I153" s="40" t="s">
        <v>383</v>
      </c>
      <c r="J153" s="12">
        <v>1061696409</v>
      </c>
      <c r="K153" s="48">
        <f>[2]Hoja1!BE156</f>
        <v>18767700</v>
      </c>
      <c r="L153" s="8">
        <v>42788</v>
      </c>
      <c r="M153" s="8">
        <v>43060</v>
      </c>
      <c r="N153" s="45" t="s">
        <v>32</v>
      </c>
      <c r="O153" s="43" t="s">
        <v>59</v>
      </c>
      <c r="P153" s="44" t="s">
        <v>45</v>
      </c>
    </row>
    <row r="154" spans="1:16" s="10" customFormat="1" ht="141.75" x14ac:dyDescent="0.25">
      <c r="A154" s="9" t="s">
        <v>640</v>
      </c>
      <c r="B154" s="37" t="s">
        <v>2</v>
      </c>
      <c r="C154" s="38" t="s">
        <v>668</v>
      </c>
      <c r="D154" s="7" t="s">
        <v>663</v>
      </c>
      <c r="E154" s="14" t="s">
        <v>81</v>
      </c>
      <c r="F154" s="12" t="s">
        <v>568</v>
      </c>
      <c r="G154" s="40" t="s">
        <v>78</v>
      </c>
      <c r="H154" s="40" t="s">
        <v>7</v>
      </c>
      <c r="I154" s="40" t="s">
        <v>131</v>
      </c>
      <c r="J154" s="37">
        <v>1076647821</v>
      </c>
      <c r="K154" s="48">
        <f>[2]Hoja1!BE157</f>
        <v>4633125</v>
      </c>
      <c r="L154" s="8">
        <v>42788</v>
      </c>
      <c r="M154" s="8">
        <v>42861</v>
      </c>
      <c r="N154" s="45" t="s">
        <v>669</v>
      </c>
      <c r="O154" s="43" t="s">
        <v>59</v>
      </c>
      <c r="P154" s="44" t="s">
        <v>45</v>
      </c>
    </row>
    <row r="155" spans="1:16" s="10" customFormat="1" ht="157.5" x14ac:dyDescent="0.25">
      <c r="A155" s="9" t="s">
        <v>672</v>
      </c>
      <c r="B155" s="37" t="s">
        <v>2</v>
      </c>
      <c r="C155" s="38" t="s">
        <v>670</v>
      </c>
      <c r="D155" s="7" t="s">
        <v>671</v>
      </c>
      <c r="E155" s="14" t="s">
        <v>80</v>
      </c>
      <c r="F155" s="12" t="s">
        <v>569</v>
      </c>
      <c r="G155" s="40" t="s">
        <v>78</v>
      </c>
      <c r="H155" s="40" t="s">
        <v>7</v>
      </c>
      <c r="I155" s="40" t="s">
        <v>82</v>
      </c>
      <c r="J155" s="12">
        <v>80030669</v>
      </c>
      <c r="K155" s="48">
        <f>[2]Hoja1!BE158</f>
        <v>26604893</v>
      </c>
      <c r="L155" s="8">
        <v>42788</v>
      </c>
      <c r="M155" s="8">
        <v>42999</v>
      </c>
      <c r="N155" s="45" t="s">
        <v>673</v>
      </c>
      <c r="O155" s="37">
        <v>427</v>
      </c>
      <c r="P155" s="44" t="s">
        <v>45</v>
      </c>
    </row>
    <row r="156" spans="1:16" s="10" customFormat="1" ht="141.75" x14ac:dyDescent="0.25">
      <c r="A156" s="9" t="s">
        <v>104</v>
      </c>
      <c r="B156" s="37" t="s">
        <v>2</v>
      </c>
      <c r="C156" s="38" t="s">
        <v>674</v>
      </c>
      <c r="D156" s="7" t="s">
        <v>663</v>
      </c>
      <c r="E156" s="14" t="s">
        <v>81</v>
      </c>
      <c r="F156" s="12" t="s">
        <v>570</v>
      </c>
      <c r="G156" s="40" t="s">
        <v>78</v>
      </c>
      <c r="H156" s="40" t="s">
        <v>7</v>
      </c>
      <c r="I156" s="40" t="s">
        <v>82</v>
      </c>
      <c r="J156" s="37">
        <v>1013630737</v>
      </c>
      <c r="K156" s="48">
        <f>[2]Hoja1!BE159</f>
        <v>4633125</v>
      </c>
      <c r="L156" s="8">
        <v>42788</v>
      </c>
      <c r="M156" s="8">
        <v>42861</v>
      </c>
      <c r="N156" s="45" t="s">
        <v>675</v>
      </c>
      <c r="O156" s="37">
        <v>420</v>
      </c>
      <c r="P156" s="44" t="s">
        <v>45</v>
      </c>
    </row>
    <row r="157" spans="1:16" s="10" customFormat="1" ht="173.25" x14ac:dyDescent="0.25">
      <c r="A157" s="9" t="s">
        <v>678</v>
      </c>
      <c r="B157" s="37" t="s">
        <v>2</v>
      </c>
      <c r="C157" s="38" t="s">
        <v>676</v>
      </c>
      <c r="D157" s="7" t="s">
        <v>677</v>
      </c>
      <c r="E157" s="14" t="s">
        <v>96</v>
      </c>
      <c r="F157" s="12" t="s">
        <v>571</v>
      </c>
      <c r="G157" s="40" t="s">
        <v>78</v>
      </c>
      <c r="H157" s="40" t="s">
        <v>7</v>
      </c>
      <c r="I157" s="40" t="s">
        <v>82</v>
      </c>
      <c r="J157" s="37">
        <v>1018425668</v>
      </c>
      <c r="K157" s="48">
        <f>[2]Hoja1!BE160</f>
        <v>19491150</v>
      </c>
      <c r="L157" s="8">
        <v>42789</v>
      </c>
      <c r="M157" s="8">
        <v>43075</v>
      </c>
      <c r="N157" s="45" t="s">
        <v>679</v>
      </c>
      <c r="O157" s="37">
        <v>240</v>
      </c>
      <c r="P157" s="44" t="s">
        <v>45</v>
      </c>
    </row>
    <row r="158" spans="1:16" s="10" customFormat="1" ht="110.25" x14ac:dyDescent="0.25">
      <c r="A158" s="9" t="s">
        <v>405</v>
      </c>
      <c r="B158" s="37" t="s">
        <v>2</v>
      </c>
      <c r="C158" s="38" t="s">
        <v>680</v>
      </c>
      <c r="D158" s="7" t="s">
        <v>681</v>
      </c>
      <c r="E158" s="14" t="s">
        <v>80</v>
      </c>
      <c r="F158" s="12" t="s">
        <v>682</v>
      </c>
      <c r="G158" s="40" t="s">
        <v>78</v>
      </c>
      <c r="H158" s="40" t="s">
        <v>7</v>
      </c>
      <c r="I158" s="40" t="s">
        <v>623</v>
      </c>
      <c r="J158" s="12">
        <v>43688440</v>
      </c>
      <c r="K158" s="48">
        <f>[2]Hoja1!BE161</f>
        <v>22200000</v>
      </c>
      <c r="L158" s="8">
        <v>42789</v>
      </c>
      <c r="M158" s="8">
        <v>42969</v>
      </c>
      <c r="N158" s="45" t="s">
        <v>32</v>
      </c>
      <c r="O158" s="43" t="s">
        <v>59</v>
      </c>
      <c r="P158" s="44" t="s">
        <v>45</v>
      </c>
    </row>
    <row r="159" spans="1:16" s="10" customFormat="1" ht="141.75" x14ac:dyDescent="0.25">
      <c r="A159" s="9" t="s">
        <v>640</v>
      </c>
      <c r="B159" s="37" t="s">
        <v>2</v>
      </c>
      <c r="C159" s="38" t="s">
        <v>683</v>
      </c>
      <c r="D159" s="7" t="s">
        <v>663</v>
      </c>
      <c r="E159" s="14" t="s">
        <v>81</v>
      </c>
      <c r="F159" s="12" t="s">
        <v>572</v>
      </c>
      <c r="G159" s="40" t="s">
        <v>78</v>
      </c>
      <c r="H159" s="40" t="s">
        <v>7</v>
      </c>
      <c r="I159" s="40" t="s">
        <v>82</v>
      </c>
      <c r="J159" s="50">
        <v>1113649661</v>
      </c>
      <c r="K159" s="48">
        <f>[2]Hoja1!BE162</f>
        <v>4633125</v>
      </c>
      <c r="L159" s="8">
        <v>42790</v>
      </c>
      <c r="M159" s="8">
        <v>42863</v>
      </c>
      <c r="N159" s="45" t="s">
        <v>32</v>
      </c>
      <c r="O159" s="43" t="s">
        <v>59</v>
      </c>
      <c r="P159" s="44" t="s">
        <v>45</v>
      </c>
    </row>
    <row r="160" spans="1:16" s="10" customFormat="1" ht="126" x14ac:dyDescent="0.25">
      <c r="A160" s="9" t="s">
        <v>619</v>
      </c>
      <c r="B160" s="37" t="s">
        <v>2</v>
      </c>
      <c r="C160" s="38" t="s">
        <v>685</v>
      </c>
      <c r="D160" s="7" t="s">
        <v>684</v>
      </c>
      <c r="E160" s="14" t="s">
        <v>80</v>
      </c>
      <c r="F160" s="12" t="s">
        <v>573</v>
      </c>
      <c r="G160" s="40" t="s">
        <v>78</v>
      </c>
      <c r="H160" s="40" t="s">
        <v>7</v>
      </c>
      <c r="I160" s="40" t="s">
        <v>686</v>
      </c>
      <c r="J160" s="12">
        <v>1090365885</v>
      </c>
      <c r="K160" s="48">
        <f>[2]Hoja1!BE163</f>
        <v>13500000</v>
      </c>
      <c r="L160" s="8">
        <v>42790</v>
      </c>
      <c r="M160" s="8">
        <v>42878</v>
      </c>
      <c r="N160" s="45" t="s">
        <v>687</v>
      </c>
      <c r="O160" s="43" t="s">
        <v>59</v>
      </c>
      <c r="P160" s="44" t="s">
        <v>45</v>
      </c>
    </row>
    <row r="161" spans="1:16" s="10" customFormat="1" ht="204.75" x14ac:dyDescent="0.25">
      <c r="A161" s="9" t="s">
        <v>486</v>
      </c>
      <c r="B161" s="37" t="s">
        <v>2</v>
      </c>
      <c r="C161" s="38" t="s">
        <v>688</v>
      </c>
      <c r="D161" s="7" t="s">
        <v>667</v>
      </c>
      <c r="E161" s="14" t="s">
        <v>80</v>
      </c>
      <c r="F161" s="12" t="s">
        <v>574</v>
      </c>
      <c r="G161" s="40" t="s">
        <v>78</v>
      </c>
      <c r="H161" s="40" t="s">
        <v>7</v>
      </c>
      <c r="I161" s="40" t="s">
        <v>82</v>
      </c>
      <c r="J161" s="37">
        <v>1014234658</v>
      </c>
      <c r="K161" s="48">
        <f>[2]Hoja1!BE164</f>
        <v>18767700</v>
      </c>
      <c r="L161" s="8">
        <v>42790</v>
      </c>
      <c r="M161" s="8">
        <v>43062</v>
      </c>
      <c r="N161" s="45" t="s">
        <v>689</v>
      </c>
      <c r="O161" s="43" t="s">
        <v>59</v>
      </c>
      <c r="P161" s="44" t="s">
        <v>45</v>
      </c>
    </row>
    <row r="162" spans="1:16" s="10" customFormat="1" ht="172.5" customHeight="1" x14ac:dyDescent="0.25">
      <c r="A162" s="9" t="s">
        <v>619</v>
      </c>
      <c r="B162" s="37" t="s">
        <v>2</v>
      </c>
      <c r="C162" s="38" t="s">
        <v>690</v>
      </c>
      <c r="D162" s="7" t="s">
        <v>691</v>
      </c>
      <c r="E162" s="14" t="s">
        <v>80</v>
      </c>
      <c r="F162" s="12" t="s">
        <v>575</v>
      </c>
      <c r="G162" s="40" t="s">
        <v>78</v>
      </c>
      <c r="H162" s="40" t="s">
        <v>7</v>
      </c>
      <c r="I162" s="40" t="s">
        <v>82</v>
      </c>
      <c r="J162" s="12">
        <v>60370762</v>
      </c>
      <c r="K162" s="48">
        <v>30000000</v>
      </c>
      <c r="L162" s="8">
        <v>42790</v>
      </c>
      <c r="M162" s="8">
        <v>42970</v>
      </c>
      <c r="N162" s="45" t="s">
        <v>692</v>
      </c>
      <c r="O162" s="43" t="s">
        <v>59</v>
      </c>
      <c r="P162" s="44" t="s">
        <v>45</v>
      </c>
    </row>
    <row r="163" spans="1:16" s="10" customFormat="1" ht="204.75" x14ac:dyDescent="0.25">
      <c r="A163" s="9" t="s">
        <v>486</v>
      </c>
      <c r="B163" s="37" t="s">
        <v>2</v>
      </c>
      <c r="C163" s="38" t="s">
        <v>693</v>
      </c>
      <c r="D163" s="7" t="s">
        <v>667</v>
      </c>
      <c r="E163" s="14" t="s">
        <v>80</v>
      </c>
      <c r="F163" s="12" t="s">
        <v>576</v>
      </c>
      <c r="G163" s="40" t="s">
        <v>78</v>
      </c>
      <c r="H163" s="40" t="s">
        <v>7</v>
      </c>
      <c r="I163" s="40" t="s">
        <v>696</v>
      </c>
      <c r="J163" s="12">
        <v>80032064</v>
      </c>
      <c r="K163" s="48">
        <f>[2]Hoja1!BE166</f>
        <v>18767700</v>
      </c>
      <c r="L163" s="8">
        <v>42790</v>
      </c>
      <c r="M163" s="8">
        <v>43062</v>
      </c>
      <c r="N163" s="45" t="s">
        <v>694</v>
      </c>
      <c r="O163" s="43" t="s">
        <v>59</v>
      </c>
      <c r="P163" s="44" t="s">
        <v>45</v>
      </c>
    </row>
    <row r="164" spans="1:16" s="10" customFormat="1" ht="126" x14ac:dyDescent="0.25">
      <c r="A164" s="9" t="s">
        <v>104</v>
      </c>
      <c r="B164" s="37" t="s">
        <v>2</v>
      </c>
      <c r="C164" s="38" t="s">
        <v>695</v>
      </c>
      <c r="D164" s="7" t="s">
        <v>379</v>
      </c>
      <c r="E164" s="14" t="s">
        <v>384</v>
      </c>
      <c r="F164" s="12" t="s">
        <v>577</v>
      </c>
      <c r="G164" s="40" t="s">
        <v>78</v>
      </c>
      <c r="H164" s="40" t="s">
        <v>7</v>
      </c>
      <c r="I164" s="40" t="s">
        <v>82</v>
      </c>
      <c r="J164" s="37">
        <v>52184663</v>
      </c>
      <c r="K164" s="48">
        <f>[2]Hoja1!BE167</f>
        <v>7727995</v>
      </c>
      <c r="L164" s="8">
        <v>42790</v>
      </c>
      <c r="M164" s="8">
        <v>42939</v>
      </c>
      <c r="N164" s="45" t="s">
        <v>32</v>
      </c>
      <c r="O164" s="43" t="s">
        <v>59</v>
      </c>
      <c r="P164" s="44" t="s">
        <v>45</v>
      </c>
    </row>
    <row r="165" spans="1:16" s="10" customFormat="1" ht="172.5" customHeight="1" x14ac:dyDescent="0.25">
      <c r="A165" s="9" t="s">
        <v>104</v>
      </c>
      <c r="B165" s="37" t="s">
        <v>2</v>
      </c>
      <c r="C165" s="38" t="s">
        <v>697</v>
      </c>
      <c r="D165" s="7" t="s">
        <v>698</v>
      </c>
      <c r="E165" s="14" t="s">
        <v>96</v>
      </c>
      <c r="F165" s="12" t="s">
        <v>578</v>
      </c>
      <c r="G165" s="40" t="s">
        <v>78</v>
      </c>
      <c r="H165" s="40" t="s">
        <v>7</v>
      </c>
      <c r="I165" s="40" t="s">
        <v>82</v>
      </c>
      <c r="J165" s="12">
        <v>52387447</v>
      </c>
      <c r="K165" s="48">
        <f>[2]Hoja1!BE169</f>
        <v>11284350</v>
      </c>
      <c r="L165" s="8">
        <v>42790</v>
      </c>
      <c r="M165" s="8">
        <v>42954</v>
      </c>
      <c r="N165" s="45" t="s">
        <v>699</v>
      </c>
      <c r="O165" s="43" t="s">
        <v>59</v>
      </c>
      <c r="P165" s="44" t="s">
        <v>45</v>
      </c>
    </row>
    <row r="166" spans="1:16" s="10" customFormat="1" ht="94.5" x14ac:dyDescent="0.25">
      <c r="A166" s="9" t="s">
        <v>405</v>
      </c>
      <c r="B166" s="37" t="s">
        <v>2</v>
      </c>
      <c r="C166" s="38" t="s">
        <v>701</v>
      </c>
      <c r="D166" s="7" t="s">
        <v>702</v>
      </c>
      <c r="E166" s="14" t="s">
        <v>80</v>
      </c>
      <c r="F166" s="12" t="s">
        <v>579</v>
      </c>
      <c r="G166" s="40" t="s">
        <v>78</v>
      </c>
      <c r="H166" s="40" t="s">
        <v>7</v>
      </c>
      <c r="I166" s="40" t="s">
        <v>82</v>
      </c>
      <c r="J166" s="37">
        <v>52197630</v>
      </c>
      <c r="K166" s="48">
        <f>[2]Hoja1!BE170</f>
        <v>36000000</v>
      </c>
      <c r="L166" s="8">
        <v>42793</v>
      </c>
      <c r="M166" s="8">
        <v>43034</v>
      </c>
      <c r="N166" s="45" t="s">
        <v>703</v>
      </c>
      <c r="O166" s="43" t="s">
        <v>59</v>
      </c>
      <c r="P166" s="44" t="s">
        <v>45</v>
      </c>
    </row>
    <row r="167" spans="1:16" s="10" customFormat="1" ht="203.25" customHeight="1" x14ac:dyDescent="0.25">
      <c r="A167" s="9" t="s">
        <v>706</v>
      </c>
      <c r="B167" s="37" t="s">
        <v>2</v>
      </c>
      <c r="C167" s="38" t="s">
        <v>704</v>
      </c>
      <c r="D167" s="7" t="s">
        <v>705</v>
      </c>
      <c r="E167" s="14" t="s">
        <v>80</v>
      </c>
      <c r="F167" s="12" t="s">
        <v>580</v>
      </c>
      <c r="G167" s="40" t="s">
        <v>78</v>
      </c>
      <c r="H167" s="40" t="s">
        <v>7</v>
      </c>
      <c r="I167" s="40" t="s">
        <v>707</v>
      </c>
      <c r="J167" s="37">
        <v>7316169</v>
      </c>
      <c r="K167" s="48">
        <f>[2]Hoja1!BE171</f>
        <v>29244800</v>
      </c>
      <c r="L167" s="8">
        <v>42793</v>
      </c>
      <c r="M167" s="8">
        <v>43034</v>
      </c>
      <c r="N167" s="45" t="s">
        <v>708</v>
      </c>
      <c r="O167" s="37">
        <v>214</v>
      </c>
      <c r="P167" s="44" t="s">
        <v>45</v>
      </c>
    </row>
    <row r="168" spans="1:16" s="10" customFormat="1" ht="157.5" x14ac:dyDescent="0.25">
      <c r="A168" s="9" t="s">
        <v>619</v>
      </c>
      <c r="B168" s="37" t="s">
        <v>2</v>
      </c>
      <c r="C168" s="38" t="s">
        <v>709</v>
      </c>
      <c r="D168" s="7" t="s">
        <v>710</v>
      </c>
      <c r="E168" s="14" t="s">
        <v>80</v>
      </c>
      <c r="F168" s="12" t="s">
        <v>581</v>
      </c>
      <c r="G168" s="40" t="s">
        <v>78</v>
      </c>
      <c r="H168" s="40" t="s">
        <v>7</v>
      </c>
      <c r="I168" s="40" t="s">
        <v>82</v>
      </c>
      <c r="J168" s="37">
        <v>79694894</v>
      </c>
      <c r="K168" s="48">
        <f>[2]Hoja1!BE172</f>
        <v>52000000</v>
      </c>
      <c r="L168" s="8">
        <v>42794</v>
      </c>
      <c r="M168" s="8">
        <v>43035</v>
      </c>
      <c r="N168" s="42" t="s">
        <v>711</v>
      </c>
      <c r="O168" s="37">
        <v>319</v>
      </c>
      <c r="P168" s="44" t="s">
        <v>45</v>
      </c>
    </row>
    <row r="169" spans="1:16" s="10" customFormat="1" ht="189.75" customHeight="1" x14ac:dyDescent="0.25">
      <c r="A169" s="9" t="s">
        <v>486</v>
      </c>
      <c r="B169" s="37" t="s">
        <v>2</v>
      </c>
      <c r="C169" s="38" t="s">
        <v>712</v>
      </c>
      <c r="D169" s="7" t="s">
        <v>537</v>
      </c>
      <c r="E169" s="14" t="s">
        <v>384</v>
      </c>
      <c r="F169" s="12" t="s">
        <v>582</v>
      </c>
      <c r="G169" s="40" t="s">
        <v>78</v>
      </c>
      <c r="H169" s="40" t="s">
        <v>7</v>
      </c>
      <c r="I169" s="40" t="s">
        <v>82</v>
      </c>
      <c r="J169" s="12">
        <v>1016066867</v>
      </c>
      <c r="K169" s="48">
        <f>[2]Hoja1!BE173</f>
        <v>12661600</v>
      </c>
      <c r="L169" s="8">
        <v>42793</v>
      </c>
      <c r="M169" s="8">
        <v>43076</v>
      </c>
      <c r="N169" s="45" t="s">
        <v>32</v>
      </c>
      <c r="O169" s="43" t="s">
        <v>59</v>
      </c>
      <c r="P169" s="44" t="s">
        <v>45</v>
      </c>
    </row>
    <row r="170" spans="1:16" s="10" customFormat="1" ht="110.25" x14ac:dyDescent="0.25">
      <c r="A170" s="9" t="s">
        <v>715</v>
      </c>
      <c r="B170" s="37" t="s">
        <v>2</v>
      </c>
      <c r="C170" s="38" t="s">
        <v>714</v>
      </c>
      <c r="D170" s="7" t="s">
        <v>713</v>
      </c>
      <c r="E170" s="14" t="s">
        <v>80</v>
      </c>
      <c r="F170" s="12" t="s">
        <v>583</v>
      </c>
      <c r="G170" s="40" t="s">
        <v>78</v>
      </c>
      <c r="H170" s="40" t="s">
        <v>7</v>
      </c>
      <c r="I170" s="40" t="s">
        <v>383</v>
      </c>
      <c r="J170" s="37">
        <v>65728485</v>
      </c>
      <c r="K170" s="48">
        <f>[2]Hoja1!BE174</f>
        <v>31500000</v>
      </c>
      <c r="L170" s="8">
        <v>42794</v>
      </c>
      <c r="M170" s="8">
        <v>43005</v>
      </c>
      <c r="N170" s="45" t="s">
        <v>716</v>
      </c>
      <c r="O170" s="37">
        <v>377</v>
      </c>
      <c r="P170" s="44" t="s">
        <v>45</v>
      </c>
    </row>
    <row r="171" spans="1:16" s="10" customFormat="1" ht="171.75" customHeight="1" x14ac:dyDescent="0.25">
      <c r="A171" s="9" t="s">
        <v>719</v>
      </c>
      <c r="B171" s="37" t="s">
        <v>2</v>
      </c>
      <c r="C171" s="38" t="s">
        <v>717</v>
      </c>
      <c r="D171" s="7" t="s">
        <v>718</v>
      </c>
      <c r="E171" s="14" t="s">
        <v>384</v>
      </c>
      <c r="F171" s="12" t="s">
        <v>584</v>
      </c>
      <c r="G171" s="40" t="s">
        <v>78</v>
      </c>
      <c r="H171" s="40" t="s">
        <v>7</v>
      </c>
      <c r="I171" s="40" t="s">
        <v>478</v>
      </c>
      <c r="J171" s="12">
        <v>1044912247</v>
      </c>
      <c r="K171" s="48">
        <f>[2]Hoja1!BE175</f>
        <v>15827912</v>
      </c>
      <c r="L171" s="8">
        <v>42794</v>
      </c>
      <c r="M171" s="8">
        <v>43080</v>
      </c>
      <c r="N171" s="45" t="s">
        <v>32</v>
      </c>
      <c r="O171" s="43" t="s">
        <v>59</v>
      </c>
      <c r="P171" s="44" t="s">
        <v>45</v>
      </c>
    </row>
    <row r="172" spans="1:16" s="10" customFormat="1" ht="179.25" customHeight="1" x14ac:dyDescent="0.25">
      <c r="A172" s="9" t="s">
        <v>719</v>
      </c>
      <c r="B172" s="37" t="s">
        <v>2</v>
      </c>
      <c r="C172" s="38" t="s">
        <v>720</v>
      </c>
      <c r="D172" s="7" t="s">
        <v>718</v>
      </c>
      <c r="E172" s="14" t="s">
        <v>384</v>
      </c>
      <c r="F172" s="12" t="s">
        <v>585</v>
      </c>
      <c r="G172" s="40" t="s">
        <v>78</v>
      </c>
      <c r="H172" s="40" t="s">
        <v>7</v>
      </c>
      <c r="I172" s="40" t="s">
        <v>721</v>
      </c>
      <c r="J172" s="37">
        <v>1033708304</v>
      </c>
      <c r="K172" s="48">
        <f>[2]Hoja1!BE176</f>
        <v>15827912</v>
      </c>
      <c r="L172" s="8">
        <v>42794</v>
      </c>
      <c r="M172" s="8">
        <v>43080</v>
      </c>
      <c r="N172" s="45" t="s">
        <v>700</v>
      </c>
      <c r="O172" s="43" t="s">
        <v>59</v>
      </c>
      <c r="P172" s="44" t="s">
        <v>45</v>
      </c>
    </row>
    <row r="173" spans="1:16" s="10" customFormat="1" ht="134.25" customHeight="1" x14ac:dyDescent="0.25">
      <c r="A173" s="9" t="s">
        <v>619</v>
      </c>
      <c r="B173" s="37" t="s">
        <v>2</v>
      </c>
      <c r="C173" s="38" t="s">
        <v>722</v>
      </c>
      <c r="D173" s="7" t="s">
        <v>723</v>
      </c>
      <c r="E173" s="14" t="s">
        <v>80</v>
      </c>
      <c r="F173" s="12" t="s">
        <v>586</v>
      </c>
      <c r="G173" s="40" t="s">
        <v>78</v>
      </c>
      <c r="H173" s="40" t="s">
        <v>7</v>
      </c>
      <c r="I173" s="40" t="s">
        <v>82</v>
      </c>
      <c r="J173" s="12">
        <v>52779341</v>
      </c>
      <c r="K173" s="48">
        <f>[2]Hoja1!BE177</f>
        <v>13500000</v>
      </c>
      <c r="L173" s="8">
        <v>42794</v>
      </c>
      <c r="M173" s="8">
        <v>42882</v>
      </c>
      <c r="N173" s="45" t="s">
        <v>724</v>
      </c>
      <c r="O173" s="43" t="s">
        <v>59</v>
      </c>
      <c r="P173" s="44" t="s">
        <v>45</v>
      </c>
    </row>
    <row r="174" spans="1:16" s="10" customFormat="1" ht="189" x14ac:dyDescent="0.25">
      <c r="A174" s="9" t="s">
        <v>166</v>
      </c>
      <c r="B174" s="37" t="s">
        <v>2</v>
      </c>
      <c r="C174" s="38" t="s">
        <v>726</v>
      </c>
      <c r="D174" s="7" t="s">
        <v>725</v>
      </c>
      <c r="E174" s="14" t="s">
        <v>80</v>
      </c>
      <c r="F174" s="12" t="s">
        <v>587</v>
      </c>
      <c r="G174" s="40" t="s">
        <v>78</v>
      </c>
      <c r="H174" s="40" t="s">
        <v>7</v>
      </c>
      <c r="I174" s="40" t="s">
        <v>82</v>
      </c>
      <c r="J174" s="37">
        <v>52963990</v>
      </c>
      <c r="K174" s="48">
        <f>[2]Hoja1!BE178</f>
        <v>27804000</v>
      </c>
      <c r="L174" s="8">
        <v>42794</v>
      </c>
      <c r="M174" s="8">
        <v>43096</v>
      </c>
      <c r="N174" s="45" t="s">
        <v>727</v>
      </c>
      <c r="O174" s="43" t="s">
        <v>59</v>
      </c>
      <c r="P174" s="44" t="s">
        <v>45</v>
      </c>
    </row>
    <row r="175" spans="1:16" s="10" customFormat="1" ht="141.75" x14ac:dyDescent="0.25">
      <c r="A175" s="9" t="s">
        <v>166</v>
      </c>
      <c r="B175" s="37" t="s">
        <v>2</v>
      </c>
      <c r="C175" s="38" t="s">
        <v>728</v>
      </c>
      <c r="D175" s="7" t="s">
        <v>164</v>
      </c>
      <c r="E175" s="14" t="s">
        <v>81</v>
      </c>
      <c r="F175" s="12" t="s">
        <v>588</v>
      </c>
      <c r="G175" s="40" t="s">
        <v>78</v>
      </c>
      <c r="H175" s="40" t="s">
        <v>7</v>
      </c>
      <c r="I175" s="40" t="s">
        <v>82</v>
      </c>
      <c r="J175" s="37">
        <v>1020720755</v>
      </c>
      <c r="K175" s="48">
        <f>[2]Hoja1!BE179</f>
        <v>18532500</v>
      </c>
      <c r="L175" s="8">
        <v>42794</v>
      </c>
      <c r="M175" s="8">
        <v>43096</v>
      </c>
      <c r="N175" s="45" t="s">
        <v>729</v>
      </c>
      <c r="O175" s="43" t="s">
        <v>59</v>
      </c>
      <c r="P175" s="44" t="s">
        <v>45</v>
      </c>
    </row>
    <row r="176" spans="1:16" s="10" customFormat="1" ht="187.5" customHeight="1" x14ac:dyDescent="0.25">
      <c r="A176" s="9" t="s">
        <v>719</v>
      </c>
      <c r="B176" s="37" t="s">
        <v>2</v>
      </c>
      <c r="C176" s="38" t="s">
        <v>730</v>
      </c>
      <c r="D176" s="7" t="s">
        <v>731</v>
      </c>
      <c r="E176" s="14" t="s">
        <v>81</v>
      </c>
      <c r="F176" s="12" t="s">
        <v>589</v>
      </c>
      <c r="G176" s="40" t="s">
        <v>78</v>
      </c>
      <c r="H176" s="40" t="s">
        <v>7</v>
      </c>
      <c r="I176" s="40" t="s">
        <v>82</v>
      </c>
      <c r="J176" s="37">
        <v>53093005</v>
      </c>
      <c r="K176" s="48">
        <f>[2]Hoja1!BE180</f>
        <v>17123400</v>
      </c>
      <c r="L176" s="8">
        <v>42795</v>
      </c>
      <c r="M176" s="8">
        <v>43069</v>
      </c>
      <c r="N176" s="45" t="s">
        <v>732</v>
      </c>
      <c r="O176" s="37">
        <v>443</v>
      </c>
      <c r="P176" s="44" t="s">
        <v>45</v>
      </c>
    </row>
    <row r="177" spans="1:633" s="10" customFormat="1" ht="152.25" customHeight="1" x14ac:dyDescent="0.25">
      <c r="A177" s="9" t="s">
        <v>489</v>
      </c>
      <c r="B177" s="37" t="s">
        <v>2</v>
      </c>
      <c r="C177" s="38" t="s">
        <v>734</v>
      </c>
      <c r="D177" s="7" t="s">
        <v>735</v>
      </c>
      <c r="E177" s="14" t="s">
        <v>80</v>
      </c>
      <c r="F177" s="12" t="s">
        <v>590</v>
      </c>
      <c r="G177" s="40" t="s">
        <v>78</v>
      </c>
      <c r="H177" s="40" t="s">
        <v>7</v>
      </c>
      <c r="I177" s="40" t="s">
        <v>736</v>
      </c>
      <c r="J177" s="37">
        <v>85454136</v>
      </c>
      <c r="K177" s="48">
        <f>[2]Hoja1!BE181</f>
        <v>30680181</v>
      </c>
      <c r="L177" s="8">
        <v>42795</v>
      </c>
      <c r="M177" s="8">
        <v>43069</v>
      </c>
      <c r="N177" s="45" t="s">
        <v>737</v>
      </c>
      <c r="O177" s="43" t="s">
        <v>59</v>
      </c>
      <c r="P177" s="44" t="s">
        <v>45</v>
      </c>
    </row>
    <row r="178" spans="1:633" s="10" customFormat="1" ht="171.75" customHeight="1" x14ac:dyDescent="0.25">
      <c r="A178" s="9" t="s">
        <v>719</v>
      </c>
      <c r="B178" s="37" t="s">
        <v>2</v>
      </c>
      <c r="C178" s="38" t="s">
        <v>738</v>
      </c>
      <c r="D178" s="7" t="s">
        <v>718</v>
      </c>
      <c r="E178" s="14" t="s">
        <v>384</v>
      </c>
      <c r="F178" s="12" t="s">
        <v>591</v>
      </c>
      <c r="G178" s="40" t="s">
        <v>78</v>
      </c>
      <c r="H178" s="40" t="s">
        <v>7</v>
      </c>
      <c r="I178" s="40" t="s">
        <v>82</v>
      </c>
      <c r="J178" s="37">
        <v>53032860</v>
      </c>
      <c r="K178" s="48">
        <f>[2]Hoja1!BE182</f>
        <v>15827912</v>
      </c>
      <c r="L178" s="8">
        <v>42795</v>
      </c>
      <c r="M178" s="8">
        <v>43083</v>
      </c>
      <c r="N178" s="45" t="s">
        <v>32</v>
      </c>
      <c r="O178" s="43" t="s">
        <v>59</v>
      </c>
      <c r="P178" s="44" t="s">
        <v>45</v>
      </c>
    </row>
    <row r="179" spans="1:633" s="10" customFormat="1" ht="170.25" customHeight="1" x14ac:dyDescent="0.25">
      <c r="A179" s="9" t="s">
        <v>719</v>
      </c>
      <c r="B179" s="37" t="s">
        <v>2</v>
      </c>
      <c r="C179" s="38" t="s">
        <v>739</v>
      </c>
      <c r="D179" s="7" t="s">
        <v>718</v>
      </c>
      <c r="E179" s="14" t="s">
        <v>384</v>
      </c>
      <c r="F179" s="12" t="s">
        <v>592</v>
      </c>
      <c r="G179" s="40" t="s">
        <v>78</v>
      </c>
      <c r="H179" s="40" t="s">
        <v>7</v>
      </c>
      <c r="I179" s="40" t="s">
        <v>82</v>
      </c>
      <c r="J179" s="12">
        <v>1033694922</v>
      </c>
      <c r="K179" s="48">
        <f>[2]Hoja1!BE183</f>
        <v>15827912</v>
      </c>
      <c r="L179" s="8">
        <v>42795</v>
      </c>
      <c r="M179" s="8">
        <v>43083</v>
      </c>
      <c r="N179" s="45" t="s">
        <v>32</v>
      </c>
      <c r="O179" s="43" t="s">
        <v>59</v>
      </c>
      <c r="P179" s="44" t="s">
        <v>45</v>
      </c>
    </row>
    <row r="180" spans="1:633" s="10" customFormat="1" ht="110.25" x14ac:dyDescent="0.25">
      <c r="A180" s="9" t="s">
        <v>742</v>
      </c>
      <c r="B180" s="37" t="s">
        <v>2</v>
      </c>
      <c r="C180" s="38" t="s">
        <v>740</v>
      </c>
      <c r="D180" s="7" t="s">
        <v>741</v>
      </c>
      <c r="E180" s="14" t="s">
        <v>80</v>
      </c>
      <c r="F180" s="12" t="s">
        <v>593</v>
      </c>
      <c r="G180" s="40" t="s">
        <v>78</v>
      </c>
      <c r="H180" s="40" t="s">
        <v>7</v>
      </c>
      <c r="I180" s="40" t="s">
        <v>82</v>
      </c>
      <c r="J180" s="12">
        <v>1014206122</v>
      </c>
      <c r="K180" s="48">
        <f>[2]Hoja1!BE184</f>
        <v>18906713</v>
      </c>
      <c r="L180" s="8">
        <v>42795</v>
      </c>
      <c r="M180" s="8">
        <v>43039</v>
      </c>
      <c r="N180" s="45" t="s">
        <v>743</v>
      </c>
      <c r="O180" s="43" t="s">
        <v>59</v>
      </c>
      <c r="P180" s="44" t="s">
        <v>45</v>
      </c>
    </row>
    <row r="181" spans="1:633" s="10" customFormat="1" ht="126" x14ac:dyDescent="0.25">
      <c r="A181" s="9" t="s">
        <v>719</v>
      </c>
      <c r="B181" s="37" t="s">
        <v>2</v>
      </c>
      <c r="C181" s="38" t="s">
        <v>744</v>
      </c>
      <c r="D181" s="7" t="s">
        <v>745</v>
      </c>
      <c r="E181" s="14" t="s">
        <v>80</v>
      </c>
      <c r="F181" s="12" t="s">
        <v>594</v>
      </c>
      <c r="G181" s="40" t="s">
        <v>78</v>
      </c>
      <c r="H181" s="40" t="s">
        <v>7</v>
      </c>
      <c r="I181" s="40" t="s">
        <v>82</v>
      </c>
      <c r="J181" s="12">
        <v>1019022920</v>
      </c>
      <c r="K181" s="48">
        <f>[2]Hoja1!BE185</f>
        <v>30680190</v>
      </c>
      <c r="L181" s="8">
        <v>42795</v>
      </c>
      <c r="M181" s="8">
        <v>43069</v>
      </c>
      <c r="N181" s="42" t="s">
        <v>746</v>
      </c>
      <c r="O181" s="43" t="s">
        <v>59</v>
      </c>
      <c r="P181" s="44" t="s">
        <v>45</v>
      </c>
    </row>
    <row r="182" spans="1:633" s="10" customFormat="1" ht="180.75" customHeight="1" x14ac:dyDescent="0.25">
      <c r="A182" s="9" t="s">
        <v>719</v>
      </c>
      <c r="B182" s="37" t="s">
        <v>2</v>
      </c>
      <c r="C182" s="38" t="s">
        <v>747</v>
      </c>
      <c r="D182" s="7" t="s">
        <v>718</v>
      </c>
      <c r="E182" s="14" t="s">
        <v>384</v>
      </c>
      <c r="F182" s="12" t="s">
        <v>595</v>
      </c>
      <c r="G182" s="40" t="s">
        <v>78</v>
      </c>
      <c r="H182" s="40" t="s">
        <v>7</v>
      </c>
      <c r="I182" s="40" t="s">
        <v>748</v>
      </c>
      <c r="J182" s="12">
        <v>51814029</v>
      </c>
      <c r="K182" s="48">
        <f>[2]Hoja1!BE186</f>
        <v>15827912</v>
      </c>
      <c r="L182" s="8">
        <v>42795</v>
      </c>
      <c r="M182" s="8">
        <v>43083</v>
      </c>
      <c r="N182" s="45" t="s">
        <v>32</v>
      </c>
      <c r="O182" s="43" t="s">
        <v>59</v>
      </c>
      <c r="P182" s="44" t="s">
        <v>45</v>
      </c>
    </row>
    <row r="183" spans="1:633" s="10" customFormat="1" ht="141.75" x14ac:dyDescent="0.25">
      <c r="A183" s="9" t="s">
        <v>751</v>
      </c>
      <c r="B183" s="37" t="s">
        <v>2</v>
      </c>
      <c r="C183" s="38" t="s">
        <v>749</v>
      </c>
      <c r="D183" s="7" t="s">
        <v>750</v>
      </c>
      <c r="E183" s="14" t="s">
        <v>96</v>
      </c>
      <c r="F183" s="12" t="s">
        <v>596</v>
      </c>
      <c r="G183" s="40" t="s">
        <v>78</v>
      </c>
      <c r="H183" s="40" t="s">
        <v>7</v>
      </c>
      <c r="I183" s="40" t="s">
        <v>643</v>
      </c>
      <c r="J183" s="40">
        <v>1070304250</v>
      </c>
      <c r="K183" s="48">
        <f>[2]Hoja1!BE187</f>
        <v>14000000</v>
      </c>
      <c r="L183" s="8">
        <v>42795</v>
      </c>
      <c r="M183" s="8">
        <v>43008</v>
      </c>
      <c r="N183" s="45" t="s">
        <v>752</v>
      </c>
      <c r="O183" s="43" t="s">
        <v>59</v>
      </c>
      <c r="P183" s="44" t="s">
        <v>45</v>
      </c>
    </row>
    <row r="184" spans="1:633" s="10" customFormat="1" ht="243.75" customHeight="1" x14ac:dyDescent="0.25">
      <c r="A184" s="9" t="s">
        <v>393</v>
      </c>
      <c r="B184" s="37" t="s">
        <v>2</v>
      </c>
      <c r="C184" s="38" t="s">
        <v>753</v>
      </c>
      <c r="D184" s="7" t="s">
        <v>754</v>
      </c>
      <c r="E184" s="14" t="s">
        <v>80</v>
      </c>
      <c r="F184" s="12" t="s">
        <v>597</v>
      </c>
      <c r="G184" s="40" t="s">
        <v>78</v>
      </c>
      <c r="H184" s="40" t="s">
        <v>7</v>
      </c>
      <c r="I184" s="40" t="s">
        <v>755</v>
      </c>
      <c r="J184" s="12">
        <v>52833730</v>
      </c>
      <c r="K184" s="48">
        <v>21000000</v>
      </c>
      <c r="L184" s="8">
        <v>42796</v>
      </c>
      <c r="M184" s="8">
        <v>43040</v>
      </c>
      <c r="N184" s="42" t="s">
        <v>756</v>
      </c>
      <c r="O184" s="43" t="s">
        <v>59</v>
      </c>
      <c r="P184" s="44" t="s">
        <v>45</v>
      </c>
    </row>
    <row r="185" spans="1:633" s="10" customFormat="1" ht="187.5" customHeight="1" x14ac:dyDescent="0.25">
      <c r="A185" s="9" t="s">
        <v>759</v>
      </c>
      <c r="B185" s="37" t="s">
        <v>2</v>
      </c>
      <c r="C185" s="38" t="s">
        <v>757</v>
      </c>
      <c r="D185" s="7" t="s">
        <v>758</v>
      </c>
      <c r="E185" s="14" t="s">
        <v>80</v>
      </c>
      <c r="F185" s="12" t="s">
        <v>598</v>
      </c>
      <c r="G185" s="40" t="s">
        <v>78</v>
      </c>
      <c r="H185" s="40" t="s">
        <v>7</v>
      </c>
      <c r="I185" s="40" t="s">
        <v>82</v>
      </c>
      <c r="J185" s="37">
        <v>53009381</v>
      </c>
      <c r="K185" s="48">
        <v>13250950</v>
      </c>
      <c r="L185" s="8">
        <v>42797</v>
      </c>
      <c r="M185" s="8">
        <v>42888</v>
      </c>
      <c r="N185" s="42" t="s">
        <v>760</v>
      </c>
      <c r="O185" s="37">
        <v>392</v>
      </c>
      <c r="P185" s="44" t="s">
        <v>45</v>
      </c>
    </row>
    <row r="186" spans="1:633" s="10" customFormat="1" ht="141.75" x14ac:dyDescent="0.25">
      <c r="A186" s="9" t="s">
        <v>104</v>
      </c>
      <c r="B186" s="37" t="s">
        <v>2</v>
      </c>
      <c r="C186" s="38" t="s">
        <v>761</v>
      </c>
      <c r="D186" s="7" t="s">
        <v>663</v>
      </c>
      <c r="E186" s="14" t="s">
        <v>762</v>
      </c>
      <c r="F186" s="12" t="s">
        <v>599</v>
      </c>
      <c r="G186" s="40" t="s">
        <v>78</v>
      </c>
      <c r="H186" s="40" t="s">
        <v>7</v>
      </c>
      <c r="I186" s="40" t="s">
        <v>82</v>
      </c>
      <c r="J186" s="37">
        <v>1032398914</v>
      </c>
      <c r="K186" s="48">
        <v>4633125</v>
      </c>
      <c r="L186" s="8">
        <v>42066</v>
      </c>
      <c r="M186" s="8">
        <v>42903</v>
      </c>
      <c r="N186" s="45" t="s">
        <v>763</v>
      </c>
      <c r="O186" s="43" t="s">
        <v>59</v>
      </c>
      <c r="P186" s="44" t="s">
        <v>45</v>
      </c>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c r="AN186" s="52"/>
      <c r="AO186" s="52"/>
      <c r="AP186" s="52"/>
      <c r="AQ186" s="52"/>
      <c r="AR186" s="52"/>
      <c r="AS186" s="52"/>
      <c r="AT186" s="52"/>
      <c r="AU186" s="52"/>
      <c r="AV186" s="52"/>
      <c r="AW186" s="52"/>
      <c r="AX186" s="52"/>
      <c r="AY186" s="52"/>
      <c r="AZ186" s="52"/>
      <c r="BA186" s="52"/>
      <c r="BB186" s="52"/>
      <c r="BC186" s="52"/>
      <c r="BD186" s="52"/>
      <c r="BE186" s="52"/>
      <c r="BF186" s="52"/>
      <c r="BG186" s="52"/>
      <c r="BH186" s="52"/>
      <c r="BI186" s="52"/>
      <c r="BJ186" s="52"/>
      <c r="BK186" s="52"/>
      <c r="BL186" s="52"/>
      <c r="BM186" s="52"/>
      <c r="BN186" s="52"/>
      <c r="BO186" s="52"/>
      <c r="BP186" s="52"/>
      <c r="BQ186" s="52"/>
      <c r="BR186" s="52"/>
      <c r="BS186" s="52"/>
      <c r="BT186" s="52"/>
      <c r="BU186" s="52"/>
      <c r="BV186" s="52"/>
      <c r="BW186" s="52"/>
      <c r="BX186" s="52"/>
      <c r="BY186" s="52"/>
      <c r="BZ186" s="52"/>
      <c r="CA186" s="52"/>
      <c r="CB186" s="52"/>
      <c r="CC186" s="52"/>
      <c r="CD186" s="52"/>
      <c r="CE186" s="52"/>
      <c r="CF186" s="52"/>
      <c r="CG186" s="52"/>
      <c r="CH186" s="52"/>
      <c r="CI186" s="52"/>
      <c r="CJ186" s="52"/>
      <c r="CK186" s="52"/>
      <c r="CL186" s="52"/>
      <c r="CM186" s="52"/>
      <c r="CN186" s="52"/>
      <c r="CO186" s="52"/>
      <c r="CP186" s="52"/>
      <c r="CQ186" s="52"/>
      <c r="CR186" s="52"/>
      <c r="CS186" s="52"/>
      <c r="CT186" s="52"/>
      <c r="CU186" s="52"/>
      <c r="CV186" s="52"/>
      <c r="CW186" s="52"/>
      <c r="CX186" s="52"/>
      <c r="CY186" s="52"/>
      <c r="CZ186" s="52"/>
      <c r="DA186" s="52"/>
      <c r="DB186" s="52"/>
      <c r="DC186" s="52"/>
      <c r="DD186" s="52"/>
      <c r="DE186" s="52"/>
      <c r="DF186" s="52"/>
      <c r="DG186" s="52"/>
      <c r="DH186" s="52"/>
      <c r="DI186" s="52"/>
      <c r="DJ186" s="52"/>
      <c r="DK186" s="52"/>
      <c r="DL186" s="52"/>
      <c r="DM186" s="52"/>
      <c r="DN186" s="52"/>
      <c r="DO186" s="52"/>
      <c r="DP186" s="52"/>
      <c r="DQ186" s="52"/>
      <c r="DR186" s="52"/>
      <c r="DS186" s="52"/>
      <c r="DT186" s="52"/>
      <c r="DU186" s="52"/>
      <c r="DV186" s="52"/>
      <c r="DW186" s="52"/>
      <c r="DX186" s="52"/>
      <c r="DY186" s="52"/>
      <c r="DZ186" s="52"/>
      <c r="EA186" s="52"/>
      <c r="EB186" s="52"/>
      <c r="EC186" s="52"/>
      <c r="ED186" s="52"/>
      <c r="EE186" s="52"/>
      <c r="EF186" s="52"/>
      <c r="EG186" s="52"/>
      <c r="EH186" s="52"/>
      <c r="EI186" s="52"/>
      <c r="EJ186" s="52"/>
      <c r="EK186" s="52"/>
      <c r="EL186" s="52"/>
      <c r="EM186" s="52"/>
      <c r="EN186" s="52"/>
      <c r="EO186" s="52"/>
      <c r="EP186" s="52"/>
      <c r="EQ186" s="52"/>
      <c r="ER186" s="52"/>
      <c r="ES186" s="52"/>
      <c r="ET186" s="52"/>
      <c r="EU186" s="52"/>
      <c r="EV186" s="52"/>
      <c r="EW186" s="52"/>
      <c r="EX186" s="52"/>
      <c r="EY186" s="52"/>
      <c r="EZ186" s="52"/>
      <c r="FA186" s="52"/>
      <c r="FB186" s="52"/>
      <c r="FC186" s="52"/>
      <c r="FD186" s="52"/>
      <c r="FE186" s="52"/>
      <c r="FF186" s="52"/>
      <c r="FG186" s="52"/>
      <c r="FH186" s="52"/>
      <c r="FI186" s="52"/>
      <c r="FJ186" s="52"/>
      <c r="FK186" s="52"/>
      <c r="FL186" s="52"/>
      <c r="FM186" s="52"/>
      <c r="FN186" s="52"/>
      <c r="FO186" s="52"/>
      <c r="FP186" s="52"/>
      <c r="FQ186" s="52"/>
      <c r="FR186" s="52"/>
      <c r="FS186" s="52"/>
      <c r="FT186" s="52"/>
      <c r="FU186" s="52"/>
      <c r="FV186" s="52"/>
      <c r="FW186" s="52"/>
      <c r="FX186" s="52"/>
      <c r="FY186" s="52"/>
      <c r="FZ186" s="52"/>
      <c r="GA186" s="52"/>
      <c r="GB186" s="52"/>
      <c r="GC186" s="52"/>
      <c r="GD186" s="52"/>
      <c r="GE186" s="52"/>
      <c r="GF186" s="52"/>
      <c r="GG186" s="52"/>
      <c r="GH186" s="52"/>
      <c r="GI186" s="52"/>
      <c r="GJ186" s="52"/>
      <c r="GK186" s="52"/>
      <c r="GL186" s="52"/>
      <c r="GM186" s="52"/>
      <c r="GN186" s="52"/>
      <c r="GO186" s="52"/>
      <c r="GP186" s="52"/>
      <c r="GQ186" s="52"/>
      <c r="GR186" s="52"/>
      <c r="GS186" s="52"/>
      <c r="GT186" s="52"/>
      <c r="GU186" s="52"/>
      <c r="GV186" s="52"/>
      <c r="GW186" s="52"/>
      <c r="GX186" s="52"/>
      <c r="GY186" s="52"/>
      <c r="GZ186" s="52"/>
      <c r="HA186" s="52"/>
      <c r="HB186" s="52"/>
      <c r="HC186" s="52"/>
      <c r="HD186" s="52"/>
      <c r="HE186" s="52"/>
      <c r="HF186" s="52"/>
      <c r="HG186" s="52"/>
      <c r="HH186" s="52"/>
      <c r="HI186" s="52"/>
      <c r="HJ186" s="52"/>
      <c r="HK186" s="52"/>
      <c r="HL186" s="52"/>
      <c r="HM186" s="52"/>
      <c r="HN186" s="52"/>
      <c r="HO186" s="52"/>
      <c r="HP186" s="52"/>
      <c r="HQ186" s="52"/>
      <c r="HR186" s="52"/>
      <c r="HS186" s="52"/>
      <c r="HT186" s="52"/>
      <c r="HU186" s="52"/>
      <c r="HV186" s="52"/>
      <c r="HW186" s="52"/>
      <c r="HX186" s="52"/>
      <c r="HY186" s="52"/>
      <c r="HZ186" s="52"/>
      <c r="IA186" s="52"/>
      <c r="IB186" s="52"/>
      <c r="IC186" s="52"/>
      <c r="ID186" s="52"/>
      <c r="IE186" s="52"/>
      <c r="IF186" s="52"/>
      <c r="IG186" s="52"/>
      <c r="IH186" s="52"/>
      <c r="II186" s="52"/>
      <c r="IJ186" s="52"/>
      <c r="IK186" s="52"/>
      <c r="IL186" s="52"/>
      <c r="IM186" s="52"/>
      <c r="IN186" s="52"/>
      <c r="IO186" s="52"/>
      <c r="IP186" s="52"/>
      <c r="IQ186" s="52"/>
      <c r="IR186" s="52"/>
      <c r="IS186" s="52"/>
      <c r="IT186" s="52"/>
      <c r="IU186" s="52"/>
      <c r="IV186" s="52"/>
      <c r="IW186" s="52"/>
      <c r="IX186" s="52"/>
      <c r="IY186" s="52"/>
      <c r="IZ186" s="52"/>
      <c r="JA186" s="52"/>
      <c r="JB186" s="52"/>
      <c r="JC186" s="52"/>
      <c r="JD186" s="52"/>
      <c r="JE186" s="52"/>
      <c r="JF186" s="52"/>
      <c r="JG186" s="52"/>
      <c r="JH186" s="52"/>
      <c r="JI186" s="52"/>
      <c r="JJ186" s="52"/>
      <c r="JK186" s="52"/>
      <c r="JL186" s="52"/>
      <c r="JM186" s="52"/>
      <c r="JN186" s="52"/>
      <c r="JO186" s="52"/>
      <c r="JP186" s="52"/>
      <c r="JQ186" s="52"/>
      <c r="JR186" s="52"/>
      <c r="JS186" s="52"/>
      <c r="JT186" s="52"/>
      <c r="JU186" s="52"/>
      <c r="JV186" s="52"/>
      <c r="JW186" s="52"/>
      <c r="JX186" s="52"/>
      <c r="JY186" s="52"/>
      <c r="JZ186" s="52"/>
      <c r="KA186" s="52"/>
      <c r="KB186" s="52"/>
      <c r="KC186" s="52"/>
      <c r="KD186" s="52"/>
      <c r="KE186" s="52"/>
      <c r="KF186" s="52"/>
      <c r="KG186" s="52"/>
      <c r="KH186" s="52"/>
      <c r="KI186" s="52"/>
      <c r="KJ186" s="52"/>
      <c r="KK186" s="52"/>
      <c r="KL186" s="52"/>
      <c r="KM186" s="52"/>
      <c r="KN186" s="52"/>
      <c r="KO186" s="52"/>
      <c r="KP186" s="52"/>
      <c r="KQ186" s="52"/>
      <c r="KR186" s="52"/>
      <c r="KS186" s="52"/>
      <c r="KT186" s="52"/>
      <c r="KU186" s="52"/>
      <c r="KV186" s="52"/>
      <c r="KW186" s="52"/>
      <c r="KX186" s="52"/>
      <c r="KY186" s="52"/>
      <c r="KZ186" s="52"/>
      <c r="LA186" s="52"/>
      <c r="LB186" s="52"/>
      <c r="LC186" s="52"/>
      <c r="LD186" s="52"/>
      <c r="LE186" s="52"/>
      <c r="LF186" s="52"/>
      <c r="LG186" s="52"/>
      <c r="LH186" s="52"/>
      <c r="LI186" s="52"/>
      <c r="LJ186" s="52"/>
      <c r="LK186" s="52"/>
      <c r="LL186" s="52"/>
      <c r="LM186" s="52"/>
      <c r="LN186" s="52"/>
      <c r="LO186" s="52"/>
      <c r="LP186" s="52"/>
      <c r="LQ186" s="52"/>
      <c r="LR186" s="52"/>
      <c r="LS186" s="52"/>
      <c r="LT186" s="52"/>
      <c r="LU186" s="52"/>
      <c r="LV186" s="52"/>
      <c r="LW186" s="52"/>
      <c r="LX186" s="52"/>
      <c r="LY186" s="52"/>
      <c r="LZ186" s="52"/>
      <c r="MA186" s="52"/>
      <c r="MB186" s="52"/>
      <c r="MC186" s="52"/>
      <c r="MD186" s="52"/>
      <c r="ME186" s="52"/>
      <c r="MF186" s="52"/>
      <c r="MG186" s="52"/>
      <c r="MH186" s="52"/>
      <c r="MI186" s="52"/>
      <c r="MJ186" s="52"/>
      <c r="MK186" s="52"/>
      <c r="ML186" s="52"/>
      <c r="MM186" s="52"/>
      <c r="MN186" s="52"/>
      <c r="MO186" s="52"/>
      <c r="MP186" s="52"/>
      <c r="MQ186" s="52"/>
      <c r="MR186" s="52"/>
      <c r="MS186" s="52"/>
      <c r="MT186" s="52"/>
      <c r="MU186" s="52"/>
      <c r="MV186" s="52"/>
      <c r="MW186" s="52"/>
      <c r="MX186" s="52"/>
      <c r="MY186" s="52"/>
      <c r="MZ186" s="52"/>
      <c r="NA186" s="52"/>
      <c r="NB186" s="52"/>
      <c r="NC186" s="52"/>
      <c r="ND186" s="52"/>
      <c r="NE186" s="52"/>
      <c r="NF186" s="52"/>
      <c r="NG186" s="52"/>
      <c r="NH186" s="52"/>
      <c r="NI186" s="52"/>
      <c r="NJ186" s="52"/>
      <c r="NK186" s="52"/>
      <c r="NL186" s="52"/>
      <c r="NM186" s="52"/>
      <c r="NN186" s="52"/>
      <c r="NO186" s="52"/>
      <c r="NP186" s="52"/>
      <c r="NQ186" s="52"/>
      <c r="NR186" s="52"/>
      <c r="NS186" s="52"/>
      <c r="NT186" s="52"/>
      <c r="NU186" s="52"/>
      <c r="NV186" s="52"/>
      <c r="NW186" s="52"/>
      <c r="NX186" s="52"/>
      <c r="NY186" s="52"/>
      <c r="NZ186" s="52"/>
      <c r="OA186" s="52"/>
      <c r="OB186" s="52"/>
      <c r="OC186" s="52"/>
      <c r="OD186" s="52"/>
      <c r="OE186" s="52"/>
      <c r="OF186" s="52"/>
      <c r="OG186" s="52"/>
      <c r="OH186" s="52"/>
      <c r="OI186" s="52"/>
      <c r="OJ186" s="52"/>
      <c r="OK186" s="52"/>
      <c r="OL186" s="52"/>
      <c r="OM186" s="52"/>
      <c r="ON186" s="52"/>
      <c r="OO186" s="52"/>
      <c r="OP186" s="52"/>
      <c r="OQ186" s="52"/>
      <c r="OR186" s="52"/>
      <c r="OS186" s="52"/>
      <c r="OT186" s="52"/>
      <c r="OU186" s="52"/>
      <c r="OV186" s="52"/>
      <c r="OW186" s="52"/>
      <c r="OX186" s="52"/>
      <c r="OY186" s="52"/>
      <c r="OZ186" s="52"/>
      <c r="PA186" s="52"/>
      <c r="PB186" s="52"/>
      <c r="PC186" s="52"/>
      <c r="PD186" s="52"/>
      <c r="PE186" s="52"/>
      <c r="PF186" s="52"/>
      <c r="PG186" s="52"/>
      <c r="PH186" s="52"/>
      <c r="PI186" s="52"/>
      <c r="PJ186" s="52"/>
      <c r="PK186" s="52"/>
      <c r="PL186" s="52"/>
      <c r="PM186" s="52"/>
      <c r="PN186" s="52"/>
      <c r="PO186" s="52"/>
      <c r="PP186" s="52"/>
      <c r="PQ186" s="52"/>
      <c r="PR186" s="52"/>
      <c r="PS186" s="52"/>
      <c r="PT186" s="52"/>
      <c r="PU186" s="52"/>
      <c r="PV186" s="52"/>
      <c r="PW186" s="52"/>
      <c r="PX186" s="52"/>
      <c r="PY186" s="52"/>
      <c r="PZ186" s="52"/>
      <c r="QA186" s="52"/>
      <c r="QB186" s="52"/>
      <c r="QC186" s="52"/>
      <c r="QD186" s="52"/>
      <c r="QE186" s="52"/>
      <c r="QF186" s="52"/>
      <c r="QG186" s="52"/>
      <c r="QH186" s="52"/>
      <c r="QI186" s="52"/>
      <c r="QJ186" s="52"/>
      <c r="QK186" s="52"/>
      <c r="QL186" s="52"/>
      <c r="QM186" s="52"/>
      <c r="QN186" s="52"/>
      <c r="QO186" s="52"/>
      <c r="QP186" s="52"/>
      <c r="QQ186" s="52"/>
      <c r="QR186" s="52"/>
      <c r="QS186" s="52"/>
      <c r="QT186" s="52"/>
      <c r="QU186" s="52"/>
      <c r="QV186" s="52"/>
      <c r="QW186" s="52"/>
      <c r="QX186" s="52"/>
      <c r="QY186" s="52"/>
      <c r="QZ186" s="52"/>
      <c r="RA186" s="52"/>
      <c r="RB186" s="52"/>
      <c r="RC186" s="52"/>
      <c r="RD186" s="52"/>
      <c r="RE186" s="52"/>
      <c r="RF186" s="52"/>
      <c r="RG186" s="52"/>
      <c r="RH186" s="52"/>
      <c r="RI186" s="52"/>
      <c r="RJ186" s="52"/>
      <c r="RK186" s="52"/>
      <c r="RL186" s="52"/>
      <c r="RM186" s="52"/>
      <c r="RN186" s="52"/>
      <c r="RO186" s="52"/>
      <c r="RP186" s="52"/>
      <c r="RQ186" s="52"/>
      <c r="RR186" s="52"/>
      <c r="RS186" s="52"/>
      <c r="RT186" s="52"/>
      <c r="RU186" s="52"/>
      <c r="RV186" s="52"/>
      <c r="RW186" s="52"/>
      <c r="RX186" s="52"/>
      <c r="RY186" s="52"/>
      <c r="RZ186" s="52"/>
      <c r="SA186" s="52"/>
      <c r="SB186" s="52"/>
      <c r="SC186" s="52"/>
      <c r="SD186" s="52"/>
      <c r="SE186" s="52"/>
      <c r="SF186" s="52"/>
      <c r="SG186" s="52"/>
      <c r="SH186" s="52"/>
      <c r="SI186" s="52"/>
      <c r="SJ186" s="52"/>
      <c r="SK186" s="52"/>
      <c r="SL186" s="52"/>
      <c r="SM186" s="52"/>
      <c r="SN186" s="52"/>
      <c r="SO186" s="52"/>
      <c r="SP186" s="52"/>
      <c r="SQ186" s="52"/>
      <c r="SR186" s="52"/>
      <c r="SS186" s="52"/>
      <c r="ST186" s="52"/>
      <c r="SU186" s="52"/>
      <c r="SV186" s="52"/>
      <c r="SW186" s="52"/>
      <c r="SX186" s="52"/>
      <c r="SY186" s="52"/>
      <c r="SZ186" s="52"/>
      <c r="TA186" s="52"/>
      <c r="TB186" s="52"/>
      <c r="TC186" s="52"/>
      <c r="TD186" s="52"/>
      <c r="TE186" s="52"/>
      <c r="TF186" s="52"/>
      <c r="TG186" s="52"/>
      <c r="TH186" s="52"/>
      <c r="TI186" s="52"/>
      <c r="TJ186" s="52"/>
      <c r="TK186" s="52"/>
      <c r="TL186" s="52"/>
      <c r="TM186" s="52"/>
      <c r="TN186" s="52"/>
      <c r="TO186" s="52"/>
      <c r="TP186" s="52"/>
      <c r="TQ186" s="52"/>
      <c r="TR186" s="52"/>
      <c r="TS186" s="52"/>
      <c r="TT186" s="52"/>
      <c r="TU186" s="52"/>
      <c r="TV186" s="52"/>
      <c r="TW186" s="52"/>
      <c r="TX186" s="52"/>
      <c r="TY186" s="52"/>
      <c r="TZ186" s="52"/>
      <c r="UA186" s="52"/>
      <c r="UB186" s="52"/>
      <c r="UC186" s="52"/>
      <c r="UD186" s="52"/>
      <c r="UE186" s="52"/>
      <c r="UF186" s="52"/>
      <c r="UG186" s="52"/>
      <c r="UH186" s="52"/>
      <c r="UI186" s="52"/>
      <c r="UJ186" s="52"/>
      <c r="UK186" s="52"/>
      <c r="UL186" s="52"/>
      <c r="UM186" s="52"/>
      <c r="UN186" s="52"/>
      <c r="UO186" s="52"/>
      <c r="UP186" s="52"/>
      <c r="UQ186" s="52"/>
      <c r="UR186" s="52"/>
      <c r="US186" s="52"/>
      <c r="UT186" s="52"/>
      <c r="UU186" s="52"/>
      <c r="UV186" s="52"/>
      <c r="UW186" s="52"/>
      <c r="UX186" s="52"/>
      <c r="UY186" s="52"/>
      <c r="UZ186" s="52"/>
      <c r="VA186" s="52"/>
      <c r="VB186" s="52"/>
      <c r="VC186" s="52"/>
      <c r="VD186" s="52"/>
      <c r="VE186" s="52"/>
      <c r="VF186" s="52"/>
      <c r="VG186" s="52"/>
      <c r="VH186" s="52"/>
      <c r="VI186" s="52"/>
      <c r="VJ186" s="52"/>
      <c r="VK186" s="52"/>
      <c r="VL186" s="52"/>
      <c r="VM186" s="52"/>
      <c r="VN186" s="52"/>
      <c r="VO186" s="52"/>
      <c r="VP186" s="52"/>
      <c r="VQ186" s="52"/>
      <c r="VR186" s="52"/>
      <c r="VS186" s="52"/>
      <c r="VT186" s="52"/>
      <c r="VU186" s="52"/>
      <c r="VV186" s="52"/>
      <c r="VW186" s="52"/>
      <c r="VX186" s="52"/>
      <c r="VY186" s="52"/>
      <c r="VZ186" s="52"/>
      <c r="WA186" s="52"/>
      <c r="WB186" s="52"/>
      <c r="WC186" s="52"/>
      <c r="WD186" s="52"/>
      <c r="WE186" s="52"/>
      <c r="WF186" s="52"/>
      <c r="WG186" s="52"/>
      <c r="WH186" s="52"/>
      <c r="WI186" s="52"/>
      <c r="WJ186" s="52"/>
      <c r="WK186" s="52"/>
      <c r="WL186" s="52"/>
      <c r="WM186" s="52"/>
      <c r="WN186" s="52"/>
      <c r="WO186" s="52"/>
      <c r="WP186" s="52"/>
      <c r="WQ186" s="52"/>
      <c r="WR186" s="52"/>
      <c r="WS186" s="52"/>
      <c r="WT186" s="52"/>
      <c r="WU186" s="52"/>
      <c r="WV186" s="52"/>
      <c r="WW186" s="52"/>
      <c r="WX186" s="52"/>
      <c r="WY186" s="52"/>
      <c r="WZ186" s="52"/>
      <c r="XA186" s="52"/>
      <c r="XB186" s="52"/>
      <c r="XC186" s="52"/>
      <c r="XD186" s="52"/>
      <c r="XE186" s="52"/>
      <c r="XF186" s="52"/>
      <c r="XG186" s="52"/>
      <c r="XH186" s="52"/>
      <c r="XI186" s="52"/>
    </row>
    <row r="187" spans="1:633" s="10" customFormat="1" ht="126" x14ac:dyDescent="0.25">
      <c r="A187" s="9" t="s">
        <v>719</v>
      </c>
      <c r="B187" s="37" t="s">
        <v>2</v>
      </c>
      <c r="C187" s="38" t="s">
        <v>764</v>
      </c>
      <c r="D187" s="7" t="s">
        <v>745</v>
      </c>
      <c r="E187" s="14" t="s">
        <v>80</v>
      </c>
      <c r="F187" s="12" t="s">
        <v>600</v>
      </c>
      <c r="G187" s="40" t="s">
        <v>78</v>
      </c>
      <c r="H187" s="40" t="s">
        <v>7</v>
      </c>
      <c r="I187" s="40" t="s">
        <v>82</v>
      </c>
      <c r="J187" s="37">
        <v>79838837</v>
      </c>
      <c r="K187" s="48">
        <v>30680190</v>
      </c>
      <c r="L187" s="8">
        <v>42800</v>
      </c>
      <c r="M187" s="8">
        <v>43074</v>
      </c>
      <c r="N187" s="45" t="s">
        <v>32</v>
      </c>
      <c r="O187" s="43" t="s">
        <v>59</v>
      </c>
      <c r="P187" s="44" t="s">
        <v>45</v>
      </c>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c r="AT187" s="52"/>
      <c r="AU187" s="52"/>
      <c r="AV187" s="52"/>
      <c r="AW187" s="52"/>
      <c r="AX187" s="52"/>
      <c r="AY187" s="52"/>
      <c r="AZ187" s="52"/>
      <c r="BA187" s="52"/>
      <c r="BB187" s="52"/>
      <c r="BC187" s="52"/>
      <c r="BD187" s="52"/>
      <c r="BE187" s="52"/>
      <c r="BF187" s="52"/>
      <c r="BG187" s="52"/>
      <c r="BH187" s="52"/>
      <c r="BI187" s="52"/>
      <c r="BJ187" s="52"/>
      <c r="BK187" s="52"/>
      <c r="BL187" s="52"/>
      <c r="BM187" s="52"/>
      <c r="BN187" s="52"/>
      <c r="BO187" s="52"/>
      <c r="BP187" s="52"/>
      <c r="BQ187" s="52"/>
      <c r="BR187" s="52"/>
      <c r="BS187" s="52"/>
      <c r="BT187" s="52"/>
      <c r="BU187" s="52"/>
      <c r="BV187" s="52"/>
      <c r="BW187" s="52"/>
      <c r="BX187" s="52"/>
      <c r="BY187" s="52"/>
      <c r="BZ187" s="52"/>
      <c r="CA187" s="52"/>
      <c r="CB187" s="52"/>
      <c r="CC187" s="52"/>
      <c r="CD187" s="52"/>
      <c r="CE187" s="52"/>
      <c r="CF187" s="52"/>
      <c r="CG187" s="52"/>
      <c r="CH187" s="52"/>
      <c r="CI187" s="52"/>
      <c r="CJ187" s="52"/>
      <c r="CK187" s="52"/>
      <c r="CL187" s="52"/>
      <c r="CM187" s="52"/>
      <c r="CN187" s="52"/>
      <c r="CO187" s="52"/>
      <c r="CP187" s="52"/>
      <c r="CQ187" s="52"/>
      <c r="CR187" s="52"/>
      <c r="CS187" s="52"/>
      <c r="CT187" s="52"/>
      <c r="CU187" s="52"/>
      <c r="CV187" s="52"/>
      <c r="CW187" s="52"/>
      <c r="CX187" s="52"/>
      <c r="CY187" s="52"/>
      <c r="CZ187" s="52"/>
      <c r="DA187" s="52"/>
      <c r="DB187" s="52"/>
      <c r="DC187" s="52"/>
      <c r="DD187" s="52"/>
      <c r="DE187" s="52"/>
      <c r="DF187" s="52"/>
      <c r="DG187" s="52"/>
      <c r="DH187" s="52"/>
      <c r="DI187" s="52"/>
      <c r="DJ187" s="52"/>
      <c r="DK187" s="52"/>
      <c r="DL187" s="52"/>
      <c r="DM187" s="52"/>
      <c r="DN187" s="52"/>
      <c r="DO187" s="52"/>
      <c r="DP187" s="52"/>
      <c r="DQ187" s="52"/>
      <c r="DR187" s="52"/>
      <c r="DS187" s="52"/>
      <c r="DT187" s="52"/>
      <c r="DU187" s="52"/>
      <c r="DV187" s="52"/>
      <c r="DW187" s="52"/>
      <c r="DX187" s="52"/>
      <c r="DY187" s="52"/>
      <c r="DZ187" s="52"/>
      <c r="EA187" s="52"/>
      <c r="EB187" s="52"/>
      <c r="EC187" s="52"/>
      <c r="ED187" s="52"/>
      <c r="EE187" s="52"/>
      <c r="EF187" s="52"/>
      <c r="EG187" s="52"/>
      <c r="EH187" s="52"/>
      <c r="EI187" s="52"/>
      <c r="EJ187" s="52"/>
      <c r="EK187" s="52"/>
      <c r="EL187" s="52"/>
      <c r="EM187" s="52"/>
      <c r="EN187" s="52"/>
      <c r="EO187" s="52"/>
      <c r="EP187" s="52"/>
      <c r="EQ187" s="52"/>
      <c r="ER187" s="52"/>
      <c r="ES187" s="52"/>
      <c r="ET187" s="52"/>
      <c r="EU187" s="52"/>
      <c r="EV187" s="52"/>
      <c r="EW187" s="52"/>
      <c r="EX187" s="52"/>
      <c r="EY187" s="52"/>
      <c r="EZ187" s="52"/>
      <c r="FA187" s="52"/>
      <c r="FB187" s="52"/>
      <c r="FC187" s="52"/>
      <c r="FD187" s="52"/>
      <c r="FE187" s="52"/>
      <c r="FF187" s="52"/>
      <c r="FG187" s="52"/>
      <c r="FH187" s="52"/>
      <c r="FI187" s="52"/>
      <c r="FJ187" s="52"/>
      <c r="FK187" s="52"/>
      <c r="FL187" s="52"/>
      <c r="FM187" s="52"/>
      <c r="FN187" s="52"/>
      <c r="FO187" s="52"/>
      <c r="FP187" s="52"/>
      <c r="FQ187" s="52"/>
      <c r="FR187" s="52"/>
      <c r="FS187" s="52"/>
      <c r="FT187" s="52"/>
      <c r="FU187" s="52"/>
      <c r="FV187" s="52"/>
      <c r="FW187" s="52"/>
      <c r="FX187" s="52"/>
      <c r="FY187" s="52"/>
      <c r="FZ187" s="52"/>
      <c r="GA187" s="52"/>
      <c r="GB187" s="52"/>
      <c r="GC187" s="52"/>
      <c r="GD187" s="52"/>
      <c r="GE187" s="52"/>
      <c r="GF187" s="52"/>
      <c r="GG187" s="52"/>
      <c r="GH187" s="52"/>
      <c r="GI187" s="52"/>
      <c r="GJ187" s="52"/>
      <c r="GK187" s="52"/>
      <c r="GL187" s="52"/>
      <c r="GM187" s="52"/>
      <c r="GN187" s="52"/>
      <c r="GO187" s="52"/>
      <c r="GP187" s="52"/>
      <c r="GQ187" s="52"/>
      <c r="GR187" s="52"/>
      <c r="GS187" s="52"/>
      <c r="GT187" s="52"/>
      <c r="GU187" s="52"/>
      <c r="GV187" s="52"/>
      <c r="GW187" s="52"/>
      <c r="GX187" s="52"/>
      <c r="GY187" s="52"/>
      <c r="GZ187" s="52"/>
      <c r="HA187" s="52"/>
      <c r="HB187" s="52"/>
      <c r="HC187" s="52"/>
      <c r="HD187" s="52"/>
      <c r="HE187" s="52"/>
      <c r="HF187" s="52"/>
      <c r="HG187" s="52"/>
      <c r="HH187" s="52"/>
      <c r="HI187" s="52"/>
      <c r="HJ187" s="52"/>
      <c r="HK187" s="52"/>
      <c r="HL187" s="52"/>
      <c r="HM187" s="52"/>
      <c r="HN187" s="52"/>
      <c r="HO187" s="52"/>
      <c r="HP187" s="52"/>
      <c r="HQ187" s="52"/>
      <c r="HR187" s="52"/>
      <c r="HS187" s="52"/>
      <c r="HT187" s="52"/>
      <c r="HU187" s="52"/>
      <c r="HV187" s="52"/>
      <c r="HW187" s="52"/>
      <c r="HX187" s="52"/>
      <c r="HY187" s="52"/>
      <c r="HZ187" s="52"/>
      <c r="IA187" s="52"/>
      <c r="IB187" s="52"/>
      <c r="IC187" s="52"/>
      <c r="ID187" s="52"/>
      <c r="IE187" s="52"/>
      <c r="IF187" s="52"/>
      <c r="IG187" s="52"/>
      <c r="IH187" s="52"/>
      <c r="II187" s="52"/>
      <c r="IJ187" s="52"/>
      <c r="IK187" s="52"/>
      <c r="IL187" s="52"/>
      <c r="IM187" s="52"/>
      <c r="IN187" s="52"/>
      <c r="IO187" s="52"/>
      <c r="IP187" s="52"/>
      <c r="IQ187" s="52"/>
      <c r="IR187" s="52"/>
      <c r="IS187" s="52"/>
      <c r="IT187" s="52"/>
      <c r="IU187" s="52"/>
      <c r="IV187" s="52"/>
      <c r="IW187" s="52"/>
      <c r="IX187" s="52"/>
      <c r="IY187" s="52"/>
      <c r="IZ187" s="52"/>
      <c r="JA187" s="52"/>
      <c r="JB187" s="52"/>
      <c r="JC187" s="52"/>
      <c r="JD187" s="52"/>
      <c r="JE187" s="52"/>
      <c r="JF187" s="52"/>
      <c r="JG187" s="52"/>
      <c r="JH187" s="52"/>
      <c r="JI187" s="52"/>
      <c r="JJ187" s="52"/>
      <c r="JK187" s="52"/>
      <c r="JL187" s="52"/>
      <c r="JM187" s="52"/>
      <c r="JN187" s="52"/>
      <c r="JO187" s="52"/>
      <c r="JP187" s="52"/>
      <c r="JQ187" s="52"/>
      <c r="JR187" s="52"/>
      <c r="JS187" s="52"/>
      <c r="JT187" s="52"/>
      <c r="JU187" s="52"/>
      <c r="JV187" s="52"/>
      <c r="JW187" s="52"/>
      <c r="JX187" s="52"/>
      <c r="JY187" s="52"/>
      <c r="JZ187" s="52"/>
      <c r="KA187" s="52"/>
      <c r="KB187" s="52"/>
      <c r="KC187" s="52"/>
      <c r="KD187" s="52"/>
      <c r="KE187" s="52"/>
      <c r="KF187" s="52"/>
      <c r="KG187" s="52"/>
      <c r="KH187" s="52"/>
      <c r="KI187" s="52"/>
      <c r="KJ187" s="52"/>
      <c r="KK187" s="52"/>
      <c r="KL187" s="52"/>
      <c r="KM187" s="52"/>
      <c r="KN187" s="52"/>
      <c r="KO187" s="52"/>
      <c r="KP187" s="52"/>
      <c r="KQ187" s="52"/>
      <c r="KR187" s="52"/>
      <c r="KS187" s="52"/>
      <c r="KT187" s="52"/>
      <c r="KU187" s="52"/>
      <c r="KV187" s="52"/>
      <c r="KW187" s="52"/>
      <c r="KX187" s="52"/>
      <c r="KY187" s="52"/>
      <c r="KZ187" s="52"/>
      <c r="LA187" s="52"/>
      <c r="LB187" s="52"/>
      <c r="LC187" s="52"/>
      <c r="LD187" s="52"/>
      <c r="LE187" s="52"/>
      <c r="LF187" s="52"/>
      <c r="LG187" s="52"/>
      <c r="LH187" s="52"/>
      <c r="LI187" s="52"/>
      <c r="LJ187" s="52"/>
      <c r="LK187" s="52"/>
      <c r="LL187" s="52"/>
      <c r="LM187" s="52"/>
      <c r="LN187" s="52"/>
      <c r="LO187" s="52"/>
      <c r="LP187" s="52"/>
      <c r="LQ187" s="52"/>
      <c r="LR187" s="52"/>
      <c r="LS187" s="52"/>
      <c r="LT187" s="52"/>
      <c r="LU187" s="52"/>
      <c r="LV187" s="52"/>
      <c r="LW187" s="52"/>
      <c r="LX187" s="52"/>
      <c r="LY187" s="52"/>
      <c r="LZ187" s="52"/>
      <c r="MA187" s="52"/>
      <c r="MB187" s="52"/>
      <c r="MC187" s="52"/>
      <c r="MD187" s="52"/>
      <c r="ME187" s="52"/>
      <c r="MF187" s="52"/>
      <c r="MG187" s="52"/>
      <c r="MH187" s="52"/>
      <c r="MI187" s="52"/>
      <c r="MJ187" s="52"/>
      <c r="MK187" s="52"/>
      <c r="ML187" s="52"/>
      <c r="MM187" s="52"/>
      <c r="MN187" s="52"/>
      <c r="MO187" s="52"/>
      <c r="MP187" s="52"/>
      <c r="MQ187" s="52"/>
      <c r="MR187" s="52"/>
      <c r="MS187" s="52"/>
      <c r="MT187" s="52"/>
      <c r="MU187" s="52"/>
      <c r="MV187" s="52"/>
      <c r="MW187" s="52"/>
      <c r="MX187" s="52"/>
      <c r="MY187" s="52"/>
      <c r="MZ187" s="52"/>
      <c r="NA187" s="52"/>
      <c r="NB187" s="52"/>
      <c r="NC187" s="52"/>
      <c r="ND187" s="52"/>
      <c r="NE187" s="52"/>
      <c r="NF187" s="52"/>
      <c r="NG187" s="52"/>
      <c r="NH187" s="52"/>
      <c r="NI187" s="52"/>
      <c r="NJ187" s="52"/>
      <c r="NK187" s="52"/>
      <c r="NL187" s="52"/>
      <c r="NM187" s="52"/>
      <c r="NN187" s="52"/>
      <c r="NO187" s="52"/>
      <c r="NP187" s="52"/>
      <c r="NQ187" s="52"/>
      <c r="NR187" s="52"/>
      <c r="NS187" s="52"/>
      <c r="NT187" s="52"/>
      <c r="NU187" s="52"/>
      <c r="NV187" s="52"/>
      <c r="NW187" s="52"/>
      <c r="NX187" s="52"/>
      <c r="NY187" s="52"/>
      <c r="NZ187" s="52"/>
      <c r="OA187" s="52"/>
      <c r="OB187" s="52"/>
      <c r="OC187" s="52"/>
      <c r="OD187" s="52"/>
      <c r="OE187" s="52"/>
      <c r="OF187" s="52"/>
      <c r="OG187" s="52"/>
      <c r="OH187" s="52"/>
      <c r="OI187" s="52"/>
      <c r="OJ187" s="52"/>
      <c r="OK187" s="52"/>
      <c r="OL187" s="52"/>
      <c r="OM187" s="52"/>
      <c r="ON187" s="52"/>
      <c r="OO187" s="52"/>
      <c r="OP187" s="52"/>
      <c r="OQ187" s="52"/>
      <c r="OR187" s="52"/>
      <c r="OS187" s="52"/>
      <c r="OT187" s="52"/>
      <c r="OU187" s="52"/>
      <c r="OV187" s="52"/>
      <c r="OW187" s="52"/>
      <c r="OX187" s="52"/>
      <c r="OY187" s="52"/>
      <c r="OZ187" s="52"/>
      <c r="PA187" s="52"/>
      <c r="PB187" s="52"/>
      <c r="PC187" s="52"/>
      <c r="PD187" s="52"/>
      <c r="PE187" s="52"/>
      <c r="PF187" s="52"/>
      <c r="PG187" s="52"/>
      <c r="PH187" s="52"/>
      <c r="PI187" s="52"/>
      <c r="PJ187" s="52"/>
      <c r="PK187" s="52"/>
      <c r="PL187" s="52"/>
      <c r="PM187" s="52"/>
      <c r="PN187" s="52"/>
      <c r="PO187" s="52"/>
      <c r="PP187" s="52"/>
      <c r="PQ187" s="52"/>
      <c r="PR187" s="52"/>
      <c r="PS187" s="52"/>
      <c r="PT187" s="52"/>
      <c r="PU187" s="52"/>
      <c r="PV187" s="52"/>
      <c r="PW187" s="52"/>
      <c r="PX187" s="52"/>
      <c r="PY187" s="52"/>
      <c r="PZ187" s="52"/>
      <c r="QA187" s="52"/>
      <c r="QB187" s="52"/>
      <c r="QC187" s="52"/>
      <c r="QD187" s="52"/>
      <c r="QE187" s="52"/>
      <c r="QF187" s="52"/>
      <c r="QG187" s="52"/>
      <c r="QH187" s="52"/>
      <c r="QI187" s="52"/>
      <c r="QJ187" s="52"/>
      <c r="QK187" s="52"/>
      <c r="QL187" s="52"/>
      <c r="QM187" s="52"/>
      <c r="QN187" s="52"/>
      <c r="QO187" s="52"/>
      <c r="QP187" s="52"/>
      <c r="QQ187" s="52"/>
      <c r="QR187" s="52"/>
      <c r="QS187" s="52"/>
      <c r="QT187" s="52"/>
      <c r="QU187" s="52"/>
      <c r="QV187" s="52"/>
      <c r="QW187" s="52"/>
      <c r="QX187" s="52"/>
      <c r="QY187" s="52"/>
      <c r="QZ187" s="52"/>
      <c r="RA187" s="52"/>
      <c r="RB187" s="52"/>
      <c r="RC187" s="52"/>
      <c r="RD187" s="52"/>
      <c r="RE187" s="52"/>
      <c r="RF187" s="52"/>
      <c r="RG187" s="52"/>
      <c r="RH187" s="52"/>
      <c r="RI187" s="52"/>
      <c r="RJ187" s="52"/>
      <c r="RK187" s="52"/>
      <c r="RL187" s="52"/>
      <c r="RM187" s="52"/>
      <c r="RN187" s="52"/>
      <c r="RO187" s="52"/>
      <c r="RP187" s="52"/>
      <c r="RQ187" s="52"/>
      <c r="RR187" s="52"/>
      <c r="RS187" s="52"/>
      <c r="RT187" s="52"/>
      <c r="RU187" s="52"/>
      <c r="RV187" s="52"/>
      <c r="RW187" s="52"/>
      <c r="RX187" s="52"/>
      <c r="RY187" s="52"/>
      <c r="RZ187" s="52"/>
      <c r="SA187" s="52"/>
      <c r="SB187" s="52"/>
      <c r="SC187" s="52"/>
      <c r="SD187" s="52"/>
      <c r="SE187" s="52"/>
      <c r="SF187" s="52"/>
      <c r="SG187" s="52"/>
      <c r="SH187" s="52"/>
      <c r="SI187" s="52"/>
      <c r="SJ187" s="52"/>
      <c r="SK187" s="52"/>
      <c r="SL187" s="52"/>
      <c r="SM187" s="52"/>
      <c r="SN187" s="52"/>
      <c r="SO187" s="52"/>
      <c r="SP187" s="52"/>
      <c r="SQ187" s="52"/>
      <c r="SR187" s="52"/>
      <c r="SS187" s="52"/>
      <c r="ST187" s="52"/>
      <c r="SU187" s="52"/>
      <c r="SV187" s="52"/>
      <c r="SW187" s="52"/>
      <c r="SX187" s="52"/>
      <c r="SY187" s="52"/>
      <c r="SZ187" s="52"/>
      <c r="TA187" s="52"/>
      <c r="TB187" s="52"/>
      <c r="TC187" s="52"/>
      <c r="TD187" s="52"/>
      <c r="TE187" s="52"/>
      <c r="TF187" s="52"/>
      <c r="TG187" s="52"/>
      <c r="TH187" s="52"/>
      <c r="TI187" s="52"/>
      <c r="TJ187" s="52"/>
      <c r="TK187" s="52"/>
      <c r="TL187" s="52"/>
      <c r="TM187" s="52"/>
      <c r="TN187" s="52"/>
      <c r="TO187" s="52"/>
      <c r="TP187" s="52"/>
      <c r="TQ187" s="52"/>
      <c r="TR187" s="52"/>
      <c r="TS187" s="52"/>
      <c r="TT187" s="52"/>
      <c r="TU187" s="52"/>
      <c r="TV187" s="52"/>
      <c r="TW187" s="52"/>
      <c r="TX187" s="52"/>
      <c r="TY187" s="52"/>
      <c r="TZ187" s="52"/>
      <c r="UA187" s="52"/>
      <c r="UB187" s="52"/>
      <c r="UC187" s="52"/>
      <c r="UD187" s="52"/>
      <c r="UE187" s="52"/>
      <c r="UF187" s="52"/>
      <c r="UG187" s="52"/>
      <c r="UH187" s="52"/>
      <c r="UI187" s="52"/>
      <c r="UJ187" s="52"/>
      <c r="UK187" s="52"/>
      <c r="UL187" s="52"/>
      <c r="UM187" s="52"/>
      <c r="UN187" s="52"/>
      <c r="UO187" s="52"/>
      <c r="UP187" s="52"/>
      <c r="UQ187" s="52"/>
      <c r="UR187" s="52"/>
      <c r="US187" s="52"/>
      <c r="UT187" s="52"/>
      <c r="UU187" s="52"/>
      <c r="UV187" s="52"/>
      <c r="UW187" s="52"/>
      <c r="UX187" s="52"/>
      <c r="UY187" s="52"/>
      <c r="UZ187" s="52"/>
      <c r="VA187" s="52"/>
      <c r="VB187" s="52"/>
      <c r="VC187" s="52"/>
      <c r="VD187" s="52"/>
      <c r="VE187" s="52"/>
      <c r="VF187" s="52"/>
      <c r="VG187" s="52"/>
      <c r="VH187" s="52"/>
      <c r="VI187" s="52"/>
      <c r="VJ187" s="52"/>
      <c r="VK187" s="52"/>
      <c r="VL187" s="52"/>
      <c r="VM187" s="52"/>
      <c r="VN187" s="52"/>
      <c r="VO187" s="52"/>
      <c r="VP187" s="52"/>
      <c r="VQ187" s="52"/>
      <c r="VR187" s="52"/>
      <c r="VS187" s="52"/>
      <c r="VT187" s="52"/>
      <c r="VU187" s="52"/>
      <c r="VV187" s="52"/>
      <c r="VW187" s="52"/>
      <c r="VX187" s="52"/>
      <c r="VY187" s="52"/>
      <c r="VZ187" s="52"/>
      <c r="WA187" s="52"/>
      <c r="WB187" s="52"/>
      <c r="WC187" s="52"/>
      <c r="WD187" s="52"/>
      <c r="WE187" s="52"/>
      <c r="WF187" s="52"/>
      <c r="WG187" s="52"/>
      <c r="WH187" s="52"/>
      <c r="WI187" s="52"/>
      <c r="WJ187" s="52"/>
      <c r="WK187" s="52"/>
      <c r="WL187" s="52"/>
      <c r="WM187" s="52"/>
      <c r="WN187" s="52"/>
      <c r="WO187" s="52"/>
      <c r="WP187" s="52"/>
      <c r="WQ187" s="52"/>
      <c r="WR187" s="52"/>
      <c r="WS187" s="52"/>
      <c r="WT187" s="52"/>
      <c r="WU187" s="52"/>
      <c r="WV187" s="52"/>
      <c r="WW187" s="52"/>
      <c r="WX187" s="52"/>
      <c r="WY187" s="52"/>
      <c r="WZ187" s="52"/>
      <c r="XA187" s="52"/>
      <c r="XB187" s="52"/>
      <c r="XC187" s="52"/>
      <c r="XD187" s="52"/>
      <c r="XE187" s="52"/>
      <c r="XF187" s="52"/>
      <c r="XG187" s="52"/>
      <c r="XH187" s="52"/>
      <c r="XI187" s="52"/>
    </row>
    <row r="188" spans="1:633" s="10" customFormat="1" ht="126" x14ac:dyDescent="0.25">
      <c r="A188" s="9" t="s">
        <v>767</v>
      </c>
      <c r="B188" s="37" t="s">
        <v>2</v>
      </c>
      <c r="C188" s="38" t="s">
        <v>765</v>
      </c>
      <c r="D188" s="7" t="s">
        <v>766</v>
      </c>
      <c r="E188" s="14" t="s">
        <v>80</v>
      </c>
      <c r="F188" s="12" t="s">
        <v>601</v>
      </c>
      <c r="G188" s="40" t="s">
        <v>78</v>
      </c>
      <c r="H188" s="40" t="s">
        <v>7</v>
      </c>
      <c r="I188" s="40" t="s">
        <v>82</v>
      </c>
      <c r="J188" s="37">
        <v>1031125966</v>
      </c>
      <c r="K188" s="48">
        <v>5213250</v>
      </c>
      <c r="L188" s="8">
        <v>42800</v>
      </c>
      <c r="M188" s="8">
        <v>42875</v>
      </c>
      <c r="N188" s="45" t="s">
        <v>733</v>
      </c>
      <c r="O188" s="43" t="s">
        <v>59</v>
      </c>
      <c r="P188" s="44" t="s">
        <v>45</v>
      </c>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c r="AT188" s="52"/>
      <c r="AU188" s="52"/>
      <c r="AV188" s="52"/>
      <c r="AW188" s="52"/>
      <c r="AX188" s="52"/>
      <c r="AY188" s="52"/>
      <c r="AZ188" s="52"/>
      <c r="BA188" s="52"/>
      <c r="BB188" s="52"/>
      <c r="BC188" s="52"/>
      <c r="BD188" s="52"/>
      <c r="BE188" s="52"/>
      <c r="BF188" s="52"/>
      <c r="BG188" s="52"/>
      <c r="BH188" s="52"/>
      <c r="BI188" s="52"/>
      <c r="BJ188" s="52"/>
      <c r="BK188" s="52"/>
      <c r="BL188" s="52"/>
      <c r="BM188" s="52"/>
      <c r="BN188" s="52"/>
      <c r="BO188" s="52"/>
      <c r="BP188" s="52"/>
      <c r="BQ188" s="52"/>
      <c r="BR188" s="52"/>
      <c r="BS188" s="52"/>
      <c r="BT188" s="52"/>
      <c r="BU188" s="52"/>
      <c r="BV188" s="52"/>
      <c r="BW188" s="52"/>
      <c r="BX188" s="52"/>
      <c r="BY188" s="52"/>
      <c r="BZ188" s="52"/>
      <c r="CA188" s="52"/>
      <c r="CB188" s="52"/>
      <c r="CC188" s="52"/>
      <c r="CD188" s="52"/>
      <c r="CE188" s="52"/>
      <c r="CF188" s="52"/>
      <c r="CG188" s="52"/>
      <c r="CH188" s="52"/>
      <c r="CI188" s="52"/>
      <c r="CJ188" s="52"/>
      <c r="CK188" s="52"/>
      <c r="CL188" s="52"/>
      <c r="CM188" s="52"/>
      <c r="CN188" s="52"/>
      <c r="CO188" s="52"/>
      <c r="CP188" s="52"/>
      <c r="CQ188" s="52"/>
      <c r="CR188" s="52"/>
      <c r="CS188" s="52"/>
      <c r="CT188" s="52"/>
      <c r="CU188" s="52"/>
      <c r="CV188" s="52"/>
      <c r="CW188" s="52"/>
      <c r="CX188" s="52"/>
      <c r="CY188" s="52"/>
      <c r="CZ188" s="52"/>
      <c r="DA188" s="52"/>
      <c r="DB188" s="52"/>
      <c r="DC188" s="52"/>
      <c r="DD188" s="52"/>
      <c r="DE188" s="52"/>
      <c r="DF188" s="52"/>
      <c r="DG188" s="52"/>
      <c r="DH188" s="52"/>
      <c r="DI188" s="52"/>
      <c r="DJ188" s="52"/>
      <c r="DK188" s="52"/>
      <c r="DL188" s="52"/>
      <c r="DM188" s="52"/>
      <c r="DN188" s="52"/>
      <c r="DO188" s="52"/>
      <c r="DP188" s="52"/>
      <c r="DQ188" s="52"/>
      <c r="DR188" s="52"/>
      <c r="DS188" s="52"/>
      <c r="DT188" s="52"/>
      <c r="DU188" s="52"/>
      <c r="DV188" s="52"/>
      <c r="DW188" s="52"/>
      <c r="DX188" s="52"/>
      <c r="DY188" s="52"/>
      <c r="DZ188" s="52"/>
      <c r="EA188" s="52"/>
      <c r="EB188" s="52"/>
      <c r="EC188" s="52"/>
      <c r="ED188" s="52"/>
      <c r="EE188" s="52"/>
      <c r="EF188" s="52"/>
      <c r="EG188" s="52"/>
      <c r="EH188" s="52"/>
      <c r="EI188" s="52"/>
      <c r="EJ188" s="52"/>
      <c r="EK188" s="52"/>
      <c r="EL188" s="52"/>
      <c r="EM188" s="52"/>
      <c r="EN188" s="52"/>
      <c r="EO188" s="52"/>
      <c r="EP188" s="52"/>
      <c r="EQ188" s="52"/>
      <c r="ER188" s="52"/>
      <c r="ES188" s="52"/>
      <c r="ET188" s="52"/>
      <c r="EU188" s="52"/>
      <c r="EV188" s="52"/>
      <c r="EW188" s="52"/>
      <c r="EX188" s="52"/>
      <c r="EY188" s="52"/>
      <c r="EZ188" s="52"/>
      <c r="FA188" s="52"/>
      <c r="FB188" s="52"/>
      <c r="FC188" s="52"/>
      <c r="FD188" s="52"/>
      <c r="FE188" s="52"/>
      <c r="FF188" s="52"/>
      <c r="FG188" s="52"/>
      <c r="FH188" s="52"/>
      <c r="FI188" s="52"/>
      <c r="FJ188" s="52"/>
      <c r="FK188" s="52"/>
      <c r="FL188" s="52"/>
      <c r="FM188" s="52"/>
      <c r="FN188" s="52"/>
      <c r="FO188" s="52"/>
      <c r="FP188" s="52"/>
      <c r="FQ188" s="52"/>
      <c r="FR188" s="52"/>
      <c r="FS188" s="52"/>
      <c r="FT188" s="52"/>
      <c r="FU188" s="52"/>
      <c r="FV188" s="52"/>
      <c r="FW188" s="52"/>
      <c r="FX188" s="52"/>
      <c r="FY188" s="52"/>
      <c r="FZ188" s="52"/>
      <c r="GA188" s="52"/>
      <c r="GB188" s="52"/>
      <c r="GC188" s="52"/>
      <c r="GD188" s="52"/>
      <c r="GE188" s="52"/>
      <c r="GF188" s="52"/>
      <c r="GG188" s="52"/>
      <c r="GH188" s="52"/>
      <c r="GI188" s="52"/>
      <c r="GJ188" s="52"/>
      <c r="GK188" s="52"/>
      <c r="GL188" s="52"/>
      <c r="GM188" s="52"/>
      <c r="GN188" s="52"/>
      <c r="GO188" s="52"/>
      <c r="GP188" s="52"/>
      <c r="GQ188" s="52"/>
      <c r="GR188" s="52"/>
      <c r="GS188" s="52"/>
      <c r="GT188" s="52"/>
      <c r="GU188" s="52"/>
      <c r="GV188" s="52"/>
      <c r="GW188" s="52"/>
      <c r="GX188" s="52"/>
      <c r="GY188" s="52"/>
      <c r="GZ188" s="52"/>
      <c r="HA188" s="52"/>
      <c r="HB188" s="52"/>
      <c r="HC188" s="52"/>
      <c r="HD188" s="52"/>
      <c r="HE188" s="52"/>
      <c r="HF188" s="52"/>
      <c r="HG188" s="52"/>
      <c r="HH188" s="52"/>
      <c r="HI188" s="52"/>
      <c r="HJ188" s="52"/>
      <c r="HK188" s="52"/>
      <c r="HL188" s="52"/>
      <c r="HM188" s="52"/>
      <c r="HN188" s="52"/>
      <c r="HO188" s="52"/>
      <c r="HP188" s="52"/>
      <c r="HQ188" s="52"/>
      <c r="HR188" s="52"/>
      <c r="HS188" s="52"/>
      <c r="HT188" s="52"/>
      <c r="HU188" s="52"/>
      <c r="HV188" s="52"/>
      <c r="HW188" s="52"/>
      <c r="HX188" s="52"/>
      <c r="HY188" s="52"/>
      <c r="HZ188" s="52"/>
      <c r="IA188" s="52"/>
      <c r="IB188" s="52"/>
      <c r="IC188" s="52"/>
      <c r="ID188" s="52"/>
      <c r="IE188" s="52"/>
      <c r="IF188" s="52"/>
      <c r="IG188" s="52"/>
      <c r="IH188" s="52"/>
      <c r="II188" s="52"/>
      <c r="IJ188" s="52"/>
      <c r="IK188" s="52"/>
      <c r="IL188" s="52"/>
      <c r="IM188" s="52"/>
      <c r="IN188" s="52"/>
      <c r="IO188" s="52"/>
      <c r="IP188" s="52"/>
      <c r="IQ188" s="52"/>
      <c r="IR188" s="52"/>
      <c r="IS188" s="52"/>
      <c r="IT188" s="52"/>
      <c r="IU188" s="52"/>
      <c r="IV188" s="52"/>
      <c r="IW188" s="52"/>
      <c r="IX188" s="52"/>
      <c r="IY188" s="52"/>
      <c r="IZ188" s="52"/>
      <c r="JA188" s="52"/>
      <c r="JB188" s="52"/>
      <c r="JC188" s="52"/>
      <c r="JD188" s="52"/>
      <c r="JE188" s="52"/>
      <c r="JF188" s="52"/>
      <c r="JG188" s="52"/>
      <c r="JH188" s="52"/>
      <c r="JI188" s="52"/>
      <c r="JJ188" s="52"/>
      <c r="JK188" s="52"/>
      <c r="JL188" s="52"/>
      <c r="JM188" s="52"/>
      <c r="JN188" s="52"/>
      <c r="JO188" s="52"/>
      <c r="JP188" s="52"/>
      <c r="JQ188" s="52"/>
      <c r="JR188" s="52"/>
      <c r="JS188" s="52"/>
      <c r="JT188" s="52"/>
      <c r="JU188" s="52"/>
      <c r="JV188" s="52"/>
      <c r="JW188" s="52"/>
      <c r="JX188" s="52"/>
      <c r="JY188" s="52"/>
      <c r="JZ188" s="52"/>
      <c r="KA188" s="52"/>
      <c r="KB188" s="52"/>
      <c r="KC188" s="52"/>
      <c r="KD188" s="52"/>
      <c r="KE188" s="52"/>
      <c r="KF188" s="52"/>
      <c r="KG188" s="52"/>
      <c r="KH188" s="52"/>
      <c r="KI188" s="52"/>
      <c r="KJ188" s="52"/>
      <c r="KK188" s="52"/>
      <c r="KL188" s="52"/>
      <c r="KM188" s="52"/>
      <c r="KN188" s="52"/>
      <c r="KO188" s="52"/>
      <c r="KP188" s="52"/>
      <c r="KQ188" s="52"/>
      <c r="KR188" s="52"/>
      <c r="KS188" s="52"/>
      <c r="KT188" s="52"/>
      <c r="KU188" s="52"/>
      <c r="KV188" s="52"/>
      <c r="KW188" s="52"/>
      <c r="KX188" s="52"/>
      <c r="KY188" s="52"/>
      <c r="KZ188" s="52"/>
      <c r="LA188" s="52"/>
      <c r="LB188" s="52"/>
      <c r="LC188" s="52"/>
      <c r="LD188" s="52"/>
      <c r="LE188" s="52"/>
      <c r="LF188" s="52"/>
      <c r="LG188" s="52"/>
      <c r="LH188" s="52"/>
      <c r="LI188" s="52"/>
      <c r="LJ188" s="52"/>
      <c r="LK188" s="52"/>
      <c r="LL188" s="52"/>
      <c r="LM188" s="52"/>
      <c r="LN188" s="52"/>
      <c r="LO188" s="52"/>
      <c r="LP188" s="52"/>
      <c r="LQ188" s="52"/>
      <c r="LR188" s="52"/>
      <c r="LS188" s="52"/>
      <c r="LT188" s="52"/>
      <c r="LU188" s="52"/>
      <c r="LV188" s="52"/>
      <c r="LW188" s="52"/>
      <c r="LX188" s="52"/>
      <c r="LY188" s="52"/>
      <c r="LZ188" s="52"/>
      <c r="MA188" s="52"/>
      <c r="MB188" s="52"/>
      <c r="MC188" s="52"/>
      <c r="MD188" s="52"/>
      <c r="ME188" s="52"/>
      <c r="MF188" s="52"/>
      <c r="MG188" s="52"/>
      <c r="MH188" s="52"/>
      <c r="MI188" s="52"/>
      <c r="MJ188" s="52"/>
      <c r="MK188" s="52"/>
      <c r="ML188" s="52"/>
      <c r="MM188" s="52"/>
      <c r="MN188" s="52"/>
      <c r="MO188" s="52"/>
      <c r="MP188" s="52"/>
      <c r="MQ188" s="52"/>
      <c r="MR188" s="52"/>
      <c r="MS188" s="52"/>
      <c r="MT188" s="52"/>
      <c r="MU188" s="52"/>
      <c r="MV188" s="52"/>
      <c r="MW188" s="52"/>
      <c r="MX188" s="52"/>
      <c r="MY188" s="52"/>
      <c r="MZ188" s="52"/>
      <c r="NA188" s="52"/>
      <c r="NB188" s="52"/>
      <c r="NC188" s="52"/>
      <c r="ND188" s="52"/>
      <c r="NE188" s="52"/>
      <c r="NF188" s="52"/>
      <c r="NG188" s="52"/>
      <c r="NH188" s="52"/>
      <c r="NI188" s="52"/>
      <c r="NJ188" s="52"/>
      <c r="NK188" s="52"/>
      <c r="NL188" s="52"/>
      <c r="NM188" s="52"/>
      <c r="NN188" s="52"/>
      <c r="NO188" s="52"/>
      <c r="NP188" s="52"/>
      <c r="NQ188" s="52"/>
      <c r="NR188" s="52"/>
      <c r="NS188" s="52"/>
      <c r="NT188" s="52"/>
      <c r="NU188" s="52"/>
      <c r="NV188" s="52"/>
      <c r="NW188" s="52"/>
      <c r="NX188" s="52"/>
      <c r="NY188" s="52"/>
      <c r="NZ188" s="52"/>
      <c r="OA188" s="52"/>
      <c r="OB188" s="52"/>
      <c r="OC188" s="52"/>
      <c r="OD188" s="52"/>
      <c r="OE188" s="52"/>
      <c r="OF188" s="52"/>
      <c r="OG188" s="52"/>
      <c r="OH188" s="52"/>
      <c r="OI188" s="52"/>
      <c r="OJ188" s="52"/>
      <c r="OK188" s="52"/>
      <c r="OL188" s="52"/>
      <c r="OM188" s="52"/>
      <c r="ON188" s="52"/>
      <c r="OO188" s="52"/>
      <c r="OP188" s="52"/>
      <c r="OQ188" s="52"/>
      <c r="OR188" s="52"/>
      <c r="OS188" s="52"/>
      <c r="OT188" s="52"/>
      <c r="OU188" s="52"/>
      <c r="OV188" s="52"/>
      <c r="OW188" s="52"/>
      <c r="OX188" s="52"/>
      <c r="OY188" s="52"/>
      <c r="OZ188" s="52"/>
      <c r="PA188" s="52"/>
      <c r="PB188" s="52"/>
      <c r="PC188" s="52"/>
      <c r="PD188" s="52"/>
      <c r="PE188" s="52"/>
      <c r="PF188" s="52"/>
      <c r="PG188" s="52"/>
      <c r="PH188" s="52"/>
      <c r="PI188" s="52"/>
      <c r="PJ188" s="52"/>
      <c r="PK188" s="52"/>
      <c r="PL188" s="52"/>
      <c r="PM188" s="52"/>
      <c r="PN188" s="52"/>
      <c r="PO188" s="52"/>
      <c r="PP188" s="52"/>
      <c r="PQ188" s="52"/>
      <c r="PR188" s="52"/>
      <c r="PS188" s="52"/>
      <c r="PT188" s="52"/>
      <c r="PU188" s="52"/>
      <c r="PV188" s="52"/>
      <c r="PW188" s="52"/>
      <c r="PX188" s="52"/>
      <c r="PY188" s="52"/>
      <c r="PZ188" s="52"/>
      <c r="QA188" s="52"/>
      <c r="QB188" s="52"/>
      <c r="QC188" s="52"/>
      <c r="QD188" s="52"/>
      <c r="QE188" s="52"/>
      <c r="QF188" s="52"/>
      <c r="QG188" s="52"/>
      <c r="QH188" s="52"/>
      <c r="QI188" s="52"/>
      <c r="QJ188" s="52"/>
      <c r="QK188" s="52"/>
      <c r="QL188" s="52"/>
      <c r="QM188" s="52"/>
      <c r="QN188" s="52"/>
      <c r="QO188" s="52"/>
      <c r="QP188" s="52"/>
      <c r="QQ188" s="52"/>
      <c r="QR188" s="52"/>
      <c r="QS188" s="52"/>
      <c r="QT188" s="52"/>
      <c r="QU188" s="52"/>
      <c r="QV188" s="52"/>
      <c r="QW188" s="52"/>
      <c r="QX188" s="52"/>
      <c r="QY188" s="52"/>
      <c r="QZ188" s="52"/>
      <c r="RA188" s="52"/>
      <c r="RB188" s="52"/>
      <c r="RC188" s="52"/>
      <c r="RD188" s="52"/>
      <c r="RE188" s="52"/>
      <c r="RF188" s="52"/>
      <c r="RG188" s="52"/>
      <c r="RH188" s="52"/>
      <c r="RI188" s="52"/>
      <c r="RJ188" s="52"/>
      <c r="RK188" s="52"/>
      <c r="RL188" s="52"/>
      <c r="RM188" s="52"/>
      <c r="RN188" s="52"/>
      <c r="RO188" s="52"/>
      <c r="RP188" s="52"/>
      <c r="RQ188" s="52"/>
      <c r="RR188" s="52"/>
      <c r="RS188" s="52"/>
      <c r="RT188" s="52"/>
      <c r="RU188" s="52"/>
      <c r="RV188" s="52"/>
      <c r="RW188" s="52"/>
      <c r="RX188" s="52"/>
      <c r="RY188" s="52"/>
      <c r="RZ188" s="52"/>
      <c r="SA188" s="52"/>
      <c r="SB188" s="52"/>
      <c r="SC188" s="52"/>
      <c r="SD188" s="52"/>
      <c r="SE188" s="52"/>
      <c r="SF188" s="52"/>
      <c r="SG188" s="52"/>
      <c r="SH188" s="52"/>
      <c r="SI188" s="52"/>
      <c r="SJ188" s="52"/>
      <c r="SK188" s="52"/>
      <c r="SL188" s="52"/>
      <c r="SM188" s="52"/>
      <c r="SN188" s="52"/>
      <c r="SO188" s="52"/>
      <c r="SP188" s="52"/>
      <c r="SQ188" s="52"/>
      <c r="SR188" s="52"/>
      <c r="SS188" s="52"/>
      <c r="ST188" s="52"/>
      <c r="SU188" s="52"/>
      <c r="SV188" s="52"/>
      <c r="SW188" s="52"/>
      <c r="SX188" s="52"/>
      <c r="SY188" s="52"/>
      <c r="SZ188" s="52"/>
      <c r="TA188" s="52"/>
      <c r="TB188" s="52"/>
      <c r="TC188" s="52"/>
      <c r="TD188" s="52"/>
      <c r="TE188" s="52"/>
      <c r="TF188" s="52"/>
      <c r="TG188" s="52"/>
      <c r="TH188" s="52"/>
      <c r="TI188" s="52"/>
      <c r="TJ188" s="52"/>
      <c r="TK188" s="52"/>
      <c r="TL188" s="52"/>
      <c r="TM188" s="52"/>
      <c r="TN188" s="52"/>
      <c r="TO188" s="52"/>
      <c r="TP188" s="52"/>
      <c r="TQ188" s="52"/>
      <c r="TR188" s="52"/>
      <c r="TS188" s="52"/>
      <c r="TT188" s="52"/>
      <c r="TU188" s="52"/>
      <c r="TV188" s="52"/>
      <c r="TW188" s="52"/>
      <c r="TX188" s="52"/>
      <c r="TY188" s="52"/>
      <c r="TZ188" s="52"/>
      <c r="UA188" s="52"/>
      <c r="UB188" s="52"/>
      <c r="UC188" s="52"/>
      <c r="UD188" s="52"/>
      <c r="UE188" s="52"/>
      <c r="UF188" s="52"/>
      <c r="UG188" s="52"/>
      <c r="UH188" s="52"/>
      <c r="UI188" s="52"/>
      <c r="UJ188" s="52"/>
      <c r="UK188" s="52"/>
      <c r="UL188" s="52"/>
      <c r="UM188" s="52"/>
      <c r="UN188" s="52"/>
      <c r="UO188" s="52"/>
      <c r="UP188" s="52"/>
      <c r="UQ188" s="52"/>
      <c r="UR188" s="52"/>
      <c r="US188" s="52"/>
      <c r="UT188" s="52"/>
      <c r="UU188" s="52"/>
      <c r="UV188" s="52"/>
      <c r="UW188" s="52"/>
      <c r="UX188" s="52"/>
      <c r="UY188" s="52"/>
      <c r="UZ188" s="52"/>
      <c r="VA188" s="52"/>
      <c r="VB188" s="52"/>
      <c r="VC188" s="52"/>
      <c r="VD188" s="52"/>
      <c r="VE188" s="52"/>
      <c r="VF188" s="52"/>
      <c r="VG188" s="52"/>
      <c r="VH188" s="52"/>
      <c r="VI188" s="52"/>
      <c r="VJ188" s="52"/>
      <c r="VK188" s="52"/>
      <c r="VL188" s="52"/>
      <c r="VM188" s="52"/>
      <c r="VN188" s="52"/>
      <c r="VO188" s="52"/>
      <c r="VP188" s="52"/>
      <c r="VQ188" s="52"/>
      <c r="VR188" s="52"/>
      <c r="VS188" s="52"/>
      <c r="VT188" s="52"/>
      <c r="VU188" s="52"/>
      <c r="VV188" s="52"/>
      <c r="VW188" s="52"/>
      <c r="VX188" s="52"/>
      <c r="VY188" s="52"/>
      <c r="VZ188" s="52"/>
      <c r="WA188" s="52"/>
      <c r="WB188" s="52"/>
      <c r="WC188" s="52"/>
      <c r="WD188" s="52"/>
      <c r="WE188" s="52"/>
      <c r="WF188" s="52"/>
      <c r="WG188" s="52"/>
      <c r="WH188" s="52"/>
      <c r="WI188" s="52"/>
      <c r="WJ188" s="52"/>
      <c r="WK188" s="52"/>
      <c r="WL188" s="52"/>
      <c r="WM188" s="52"/>
      <c r="WN188" s="52"/>
      <c r="WO188" s="52"/>
      <c r="WP188" s="52"/>
      <c r="WQ188" s="52"/>
      <c r="WR188" s="52"/>
      <c r="WS188" s="52"/>
      <c r="WT188" s="52"/>
      <c r="WU188" s="52"/>
      <c r="WV188" s="52"/>
      <c r="WW188" s="52"/>
      <c r="WX188" s="52"/>
      <c r="WY188" s="52"/>
      <c r="WZ188" s="52"/>
      <c r="XA188" s="52"/>
      <c r="XB188" s="52"/>
      <c r="XC188" s="52"/>
      <c r="XD188" s="52"/>
      <c r="XE188" s="52"/>
      <c r="XF188" s="52"/>
      <c r="XG188" s="52"/>
      <c r="XH188" s="52"/>
      <c r="XI188" s="52"/>
    </row>
    <row r="189" spans="1:633" x14ac:dyDescent="0.25">
      <c r="D189" s="54"/>
      <c r="E189" s="55"/>
      <c r="F189" s="56"/>
      <c r="G189" s="57"/>
      <c r="H189" s="57"/>
      <c r="I189" s="57"/>
      <c r="J189" s="58"/>
      <c r="K189" s="59"/>
      <c r="L189" s="60"/>
      <c r="M189" s="60"/>
      <c r="N189" s="60"/>
      <c r="O189" s="53"/>
    </row>
    <row r="190" spans="1:633" x14ac:dyDescent="0.25">
      <c r="D190" s="54"/>
      <c r="E190" s="55"/>
      <c r="F190" s="56"/>
      <c r="G190" s="57"/>
      <c r="H190" s="57"/>
      <c r="I190" s="57"/>
      <c r="J190" s="58"/>
      <c r="K190" s="59"/>
      <c r="L190" s="60"/>
      <c r="M190" s="60"/>
      <c r="N190" s="60"/>
      <c r="O190" s="53"/>
    </row>
    <row r="191" spans="1:633" s="22" customFormat="1" x14ac:dyDescent="0.25">
      <c r="C191" s="23"/>
      <c r="D191" s="24"/>
      <c r="E191" s="25"/>
      <c r="F191" s="26"/>
      <c r="G191" s="27"/>
      <c r="H191" s="27"/>
      <c r="I191" s="27"/>
      <c r="J191" s="28"/>
      <c r="K191" s="29"/>
      <c r="L191" s="21"/>
      <c r="M191" s="21"/>
      <c r="N191" s="21"/>
      <c r="O191" s="30"/>
    </row>
    <row r="192" spans="1:633" s="22" customFormat="1" x14ac:dyDescent="0.25">
      <c r="C192" s="23"/>
      <c r="D192" s="24"/>
      <c r="E192" s="25"/>
      <c r="F192" s="26"/>
      <c r="G192" s="27"/>
      <c r="H192" s="27"/>
      <c r="I192" s="27"/>
      <c r="J192" s="28"/>
      <c r="K192" s="29"/>
      <c r="L192" s="21"/>
      <c r="M192" s="21"/>
      <c r="N192" s="21"/>
      <c r="O192" s="30"/>
    </row>
    <row r="193" spans="3:15" s="22" customFormat="1" x14ac:dyDescent="0.25">
      <c r="C193" s="23"/>
      <c r="D193" s="24"/>
      <c r="E193" s="25"/>
      <c r="F193" s="26"/>
      <c r="G193" s="27"/>
      <c r="H193" s="27"/>
      <c r="I193" s="27"/>
      <c r="J193" s="28"/>
      <c r="K193" s="29"/>
      <c r="L193" s="21"/>
      <c r="M193" s="21"/>
      <c r="N193" s="21"/>
      <c r="O193" s="30"/>
    </row>
    <row r="194" spans="3:15" s="22" customFormat="1" x14ac:dyDescent="0.25">
      <c r="C194" s="23"/>
      <c r="D194" s="24"/>
      <c r="E194" s="25"/>
      <c r="F194" s="26"/>
      <c r="G194" s="27"/>
      <c r="H194" s="27"/>
      <c r="I194" s="27"/>
      <c r="J194" s="28"/>
      <c r="K194" s="29"/>
      <c r="L194" s="21"/>
      <c r="M194" s="21"/>
      <c r="N194" s="21"/>
      <c r="O194" s="30"/>
    </row>
    <row r="195" spans="3:15" s="22" customFormat="1" x14ac:dyDescent="0.25">
      <c r="C195" s="23"/>
      <c r="D195" s="24"/>
      <c r="E195" s="25"/>
      <c r="F195" s="26"/>
      <c r="G195" s="27"/>
      <c r="H195" s="27"/>
      <c r="I195" s="27"/>
      <c r="J195" s="28"/>
      <c r="K195" s="29"/>
      <c r="L195" s="21"/>
      <c r="M195" s="21"/>
      <c r="N195" s="21"/>
      <c r="O195" s="30"/>
    </row>
    <row r="196" spans="3:15" s="22" customFormat="1" x14ac:dyDescent="0.25">
      <c r="C196" s="23"/>
      <c r="D196" s="24"/>
      <c r="E196" s="25"/>
      <c r="F196" s="26"/>
      <c r="G196" s="27"/>
      <c r="H196" s="27"/>
      <c r="I196" s="27"/>
      <c r="J196" s="28"/>
      <c r="K196" s="29"/>
      <c r="L196" s="21"/>
      <c r="M196" s="21"/>
      <c r="N196" s="21"/>
      <c r="O196" s="30"/>
    </row>
    <row r="197" spans="3:15" s="22" customFormat="1" x14ac:dyDescent="0.25">
      <c r="C197" s="23"/>
      <c r="D197" s="24"/>
      <c r="E197" s="25"/>
      <c r="F197" s="26"/>
      <c r="G197" s="27"/>
      <c r="H197" s="27"/>
      <c r="I197" s="27"/>
      <c r="J197" s="28"/>
      <c r="K197" s="29"/>
      <c r="L197" s="21"/>
      <c r="M197" s="21"/>
      <c r="N197" s="21"/>
      <c r="O197" s="30"/>
    </row>
    <row r="198" spans="3:15" s="22" customFormat="1" x14ac:dyDescent="0.25">
      <c r="C198" s="23"/>
      <c r="D198" s="24"/>
      <c r="E198" s="25"/>
      <c r="F198" s="26"/>
      <c r="G198" s="27"/>
      <c r="H198" s="27"/>
      <c r="I198" s="27"/>
      <c r="J198" s="28"/>
      <c r="K198" s="29"/>
      <c r="L198" s="21"/>
      <c r="M198" s="21"/>
      <c r="N198" s="21"/>
      <c r="O198" s="30"/>
    </row>
    <row r="199" spans="3:15" s="22" customFormat="1" x14ac:dyDescent="0.25">
      <c r="C199" s="23"/>
      <c r="D199" s="24"/>
      <c r="E199" s="25"/>
      <c r="F199" s="26"/>
      <c r="G199" s="27"/>
      <c r="H199" s="27"/>
      <c r="I199" s="27"/>
      <c r="J199" s="28"/>
      <c r="K199" s="29"/>
      <c r="L199" s="21"/>
      <c r="M199" s="21"/>
      <c r="N199" s="21"/>
      <c r="O199" s="30"/>
    </row>
    <row r="200" spans="3:15" s="22" customFormat="1" x14ac:dyDescent="0.25">
      <c r="C200" s="23"/>
      <c r="D200" s="24"/>
      <c r="E200" s="25"/>
      <c r="F200" s="26"/>
      <c r="G200" s="27"/>
      <c r="H200" s="27"/>
      <c r="I200" s="27"/>
      <c r="J200" s="28"/>
      <c r="K200" s="29"/>
      <c r="L200" s="21"/>
      <c r="M200" s="21"/>
      <c r="N200" s="21"/>
      <c r="O200" s="30"/>
    </row>
    <row r="201" spans="3:15" s="22" customFormat="1" x14ac:dyDescent="0.25">
      <c r="C201" s="23"/>
      <c r="D201" s="24"/>
      <c r="E201" s="25"/>
      <c r="F201" s="26"/>
      <c r="G201" s="27"/>
      <c r="H201" s="27"/>
      <c r="I201" s="27"/>
      <c r="J201" s="28"/>
      <c r="K201" s="29"/>
      <c r="L201" s="21"/>
      <c r="M201" s="21"/>
      <c r="N201" s="21"/>
      <c r="O201" s="30"/>
    </row>
    <row r="202" spans="3:15" s="22" customFormat="1" x14ac:dyDescent="0.25">
      <c r="C202" s="23"/>
      <c r="D202" s="24"/>
      <c r="E202" s="25"/>
      <c r="F202" s="26"/>
      <c r="G202" s="27"/>
      <c r="H202" s="27"/>
      <c r="I202" s="27"/>
      <c r="J202" s="28"/>
      <c r="K202" s="29"/>
      <c r="L202" s="21"/>
      <c r="M202" s="21"/>
      <c r="N202" s="21"/>
      <c r="O202" s="30"/>
    </row>
    <row r="203" spans="3:15" s="22" customFormat="1" x14ac:dyDescent="0.25">
      <c r="C203" s="23"/>
      <c r="D203" s="24"/>
      <c r="E203" s="25"/>
      <c r="F203" s="26"/>
      <c r="G203" s="27"/>
      <c r="H203" s="27"/>
      <c r="I203" s="27"/>
      <c r="J203" s="28"/>
      <c r="K203" s="29"/>
      <c r="L203" s="21"/>
      <c r="M203" s="21"/>
      <c r="N203" s="21"/>
      <c r="O203" s="30"/>
    </row>
    <row r="204" spans="3:15" s="22" customFormat="1" x14ac:dyDescent="0.25">
      <c r="C204" s="23"/>
      <c r="D204" s="24"/>
      <c r="E204" s="25"/>
      <c r="F204" s="26"/>
      <c r="G204" s="27"/>
      <c r="H204" s="27"/>
      <c r="I204" s="27"/>
      <c r="J204" s="28"/>
      <c r="K204" s="29"/>
      <c r="L204" s="21"/>
      <c r="M204" s="21"/>
      <c r="N204" s="21"/>
      <c r="O204" s="30"/>
    </row>
    <row r="205" spans="3:15" s="22" customFormat="1" x14ac:dyDescent="0.25">
      <c r="C205" s="23"/>
      <c r="D205" s="24"/>
      <c r="E205" s="25"/>
      <c r="F205" s="26"/>
      <c r="G205" s="27"/>
      <c r="H205" s="27"/>
      <c r="I205" s="27"/>
      <c r="J205" s="28"/>
      <c r="K205" s="29"/>
      <c r="L205" s="21"/>
      <c r="M205" s="21"/>
      <c r="N205" s="21"/>
      <c r="O205" s="30"/>
    </row>
    <row r="206" spans="3:15" s="22" customFormat="1" x14ac:dyDescent="0.25">
      <c r="C206" s="23"/>
      <c r="D206" s="24"/>
      <c r="E206" s="25"/>
      <c r="F206" s="26"/>
      <c r="G206" s="27"/>
      <c r="H206" s="27"/>
      <c r="I206" s="27"/>
      <c r="J206" s="28"/>
      <c r="K206" s="29"/>
      <c r="L206" s="21"/>
      <c r="M206" s="21"/>
      <c r="N206" s="21"/>
      <c r="O206" s="30"/>
    </row>
    <row r="207" spans="3:15" s="22" customFormat="1" x14ac:dyDescent="0.25">
      <c r="C207" s="23"/>
      <c r="D207" s="24"/>
      <c r="E207" s="25"/>
      <c r="F207" s="26"/>
      <c r="G207" s="27"/>
      <c r="H207" s="27"/>
      <c r="I207" s="27"/>
      <c r="J207" s="28"/>
      <c r="K207" s="29"/>
      <c r="L207" s="21"/>
      <c r="M207" s="21"/>
      <c r="N207" s="21"/>
      <c r="O207" s="30"/>
    </row>
    <row r="208" spans="3:15" s="22" customFormat="1" x14ac:dyDescent="0.25">
      <c r="C208" s="23"/>
      <c r="D208" s="24"/>
      <c r="E208" s="25"/>
      <c r="F208" s="26"/>
      <c r="G208" s="27"/>
      <c r="H208" s="27"/>
      <c r="I208" s="27"/>
      <c r="J208" s="28"/>
      <c r="K208" s="29"/>
      <c r="L208" s="21"/>
      <c r="M208" s="21"/>
      <c r="N208" s="21"/>
      <c r="O208" s="30"/>
    </row>
    <row r="209" spans="3:15" s="22" customFormat="1" x14ac:dyDescent="0.25">
      <c r="C209" s="23"/>
      <c r="D209" s="24"/>
      <c r="E209" s="25"/>
      <c r="F209" s="26"/>
      <c r="G209" s="27"/>
      <c r="H209" s="27"/>
      <c r="I209" s="27"/>
      <c r="J209" s="28"/>
      <c r="K209" s="29"/>
      <c r="L209" s="21"/>
      <c r="M209" s="21"/>
      <c r="N209" s="21"/>
      <c r="O209" s="30"/>
    </row>
    <row r="210" spans="3:15" s="22" customFormat="1" x14ac:dyDescent="0.25">
      <c r="C210" s="23"/>
      <c r="D210" s="24"/>
      <c r="E210" s="25"/>
      <c r="F210" s="26"/>
      <c r="G210" s="27"/>
      <c r="H210" s="27"/>
      <c r="I210" s="27"/>
      <c r="J210" s="28"/>
      <c r="K210" s="29"/>
      <c r="L210" s="21"/>
      <c r="M210" s="21"/>
      <c r="N210" s="21"/>
      <c r="O210" s="30"/>
    </row>
    <row r="211" spans="3:15" s="22" customFormat="1" x14ac:dyDescent="0.25">
      <c r="C211" s="23"/>
      <c r="D211" s="24"/>
      <c r="E211" s="25"/>
      <c r="F211" s="26"/>
      <c r="G211" s="27"/>
      <c r="H211" s="27"/>
      <c r="I211" s="27"/>
      <c r="J211" s="28"/>
      <c r="K211" s="29"/>
      <c r="L211" s="21"/>
      <c r="M211" s="21"/>
      <c r="N211" s="21"/>
      <c r="O211" s="30"/>
    </row>
    <row r="212" spans="3:15" s="22" customFormat="1" x14ac:dyDescent="0.25">
      <c r="C212" s="23"/>
      <c r="D212" s="24"/>
      <c r="E212" s="25"/>
      <c r="F212" s="26"/>
      <c r="G212" s="27"/>
      <c r="H212" s="27"/>
      <c r="I212" s="27"/>
      <c r="J212" s="28"/>
      <c r="K212" s="29"/>
      <c r="L212" s="21"/>
      <c r="M212" s="21"/>
      <c r="N212" s="21"/>
      <c r="O212" s="30"/>
    </row>
    <row r="213" spans="3:15" s="22" customFormat="1" x14ac:dyDescent="0.25">
      <c r="C213" s="23"/>
      <c r="D213" s="24"/>
      <c r="E213" s="25"/>
      <c r="F213" s="26"/>
      <c r="G213" s="27"/>
      <c r="H213" s="27"/>
      <c r="I213" s="27"/>
      <c r="J213" s="28"/>
      <c r="K213" s="29"/>
      <c r="L213" s="21"/>
      <c r="M213" s="21"/>
      <c r="N213" s="21"/>
      <c r="O213" s="30"/>
    </row>
    <row r="214" spans="3:15" s="22" customFormat="1" x14ac:dyDescent="0.25">
      <c r="C214" s="23"/>
      <c r="D214" s="24"/>
      <c r="E214" s="25"/>
      <c r="F214" s="26"/>
      <c r="G214" s="27"/>
      <c r="H214" s="27"/>
      <c r="I214" s="27"/>
      <c r="J214" s="28"/>
      <c r="K214" s="29"/>
      <c r="L214" s="21"/>
      <c r="M214" s="21"/>
      <c r="N214" s="21"/>
      <c r="O214" s="30"/>
    </row>
    <row r="215" spans="3:15" s="22" customFormat="1" x14ac:dyDescent="0.25">
      <c r="C215" s="23"/>
      <c r="D215" s="24"/>
      <c r="E215" s="25"/>
      <c r="F215" s="26"/>
      <c r="G215" s="27"/>
      <c r="H215" s="27"/>
      <c r="I215" s="27"/>
      <c r="J215" s="28"/>
      <c r="K215" s="29"/>
      <c r="L215" s="21"/>
      <c r="M215" s="21"/>
      <c r="N215" s="21"/>
      <c r="O215" s="30"/>
    </row>
    <row r="216" spans="3:15" s="22" customFormat="1" x14ac:dyDescent="0.25">
      <c r="C216" s="23"/>
      <c r="D216" s="24"/>
      <c r="E216" s="25"/>
      <c r="F216" s="26"/>
      <c r="G216" s="27"/>
      <c r="H216" s="27"/>
      <c r="I216" s="27"/>
      <c r="J216" s="28"/>
      <c r="K216" s="29"/>
      <c r="L216" s="21"/>
      <c r="M216" s="21"/>
      <c r="N216" s="21"/>
      <c r="O216" s="30"/>
    </row>
    <row r="217" spans="3:15" s="22" customFormat="1" x14ac:dyDescent="0.25">
      <c r="C217" s="23"/>
      <c r="D217" s="24"/>
      <c r="E217" s="25"/>
      <c r="F217" s="26"/>
      <c r="G217" s="27"/>
      <c r="H217" s="27"/>
      <c r="I217" s="27"/>
      <c r="J217" s="28"/>
      <c r="K217" s="29"/>
      <c r="L217" s="21"/>
      <c r="M217" s="21"/>
      <c r="N217" s="21"/>
      <c r="O217" s="30"/>
    </row>
    <row r="218" spans="3:15" s="22" customFormat="1" x14ac:dyDescent="0.25">
      <c r="C218" s="23"/>
      <c r="D218" s="24"/>
      <c r="E218" s="25"/>
      <c r="F218" s="26"/>
      <c r="G218" s="27"/>
      <c r="H218" s="27"/>
      <c r="I218" s="27"/>
      <c r="J218" s="28"/>
      <c r="K218" s="29"/>
      <c r="L218" s="21"/>
      <c r="M218" s="21"/>
      <c r="N218" s="21"/>
      <c r="O218" s="30"/>
    </row>
    <row r="219" spans="3:15" s="22" customFormat="1" x14ac:dyDescent="0.25">
      <c r="C219" s="23"/>
      <c r="D219" s="24"/>
      <c r="E219" s="25"/>
      <c r="F219" s="26"/>
      <c r="G219" s="27"/>
      <c r="H219" s="27"/>
      <c r="I219" s="27"/>
      <c r="J219" s="28"/>
      <c r="K219" s="29"/>
      <c r="L219" s="21"/>
      <c r="M219" s="21"/>
      <c r="N219" s="21"/>
      <c r="O219" s="30"/>
    </row>
    <row r="220" spans="3:15" s="22" customFormat="1" x14ac:dyDescent="0.25">
      <c r="C220" s="23"/>
      <c r="D220" s="24"/>
      <c r="E220" s="25"/>
      <c r="F220" s="26"/>
      <c r="G220" s="27"/>
      <c r="H220" s="27"/>
      <c r="I220" s="27"/>
      <c r="J220" s="28"/>
      <c r="K220" s="29"/>
      <c r="L220" s="21"/>
      <c r="M220" s="21"/>
      <c r="N220" s="21"/>
      <c r="O220" s="30"/>
    </row>
    <row r="221" spans="3:15" s="22" customFormat="1" x14ac:dyDescent="0.25">
      <c r="C221" s="23"/>
      <c r="D221" s="24"/>
      <c r="E221" s="25"/>
      <c r="F221" s="26"/>
      <c r="G221" s="27"/>
      <c r="H221" s="27"/>
      <c r="I221" s="27"/>
      <c r="J221" s="28"/>
      <c r="K221" s="29"/>
      <c r="L221" s="21"/>
      <c r="M221" s="21"/>
      <c r="N221" s="21"/>
      <c r="O221" s="30"/>
    </row>
    <row r="222" spans="3:15" s="22" customFormat="1" x14ac:dyDescent="0.25">
      <c r="C222" s="23"/>
      <c r="D222" s="24"/>
      <c r="E222" s="25"/>
      <c r="F222" s="26"/>
      <c r="G222" s="27"/>
      <c r="H222" s="27"/>
      <c r="I222" s="27"/>
      <c r="J222" s="28"/>
      <c r="K222" s="29"/>
      <c r="L222" s="21"/>
      <c r="M222" s="21"/>
      <c r="N222" s="21"/>
      <c r="O222" s="30"/>
    </row>
    <row r="223" spans="3:15" s="22" customFormat="1" x14ac:dyDescent="0.25">
      <c r="C223" s="23"/>
      <c r="D223" s="24"/>
      <c r="E223" s="25"/>
      <c r="F223" s="26"/>
      <c r="G223" s="27"/>
      <c r="H223" s="27"/>
      <c r="I223" s="27"/>
      <c r="J223" s="28"/>
      <c r="K223" s="29"/>
      <c r="L223" s="21"/>
      <c r="M223" s="21"/>
      <c r="N223" s="21"/>
      <c r="O223" s="30"/>
    </row>
    <row r="224" spans="3:15" s="22" customFormat="1" x14ac:dyDescent="0.25">
      <c r="C224" s="23"/>
      <c r="D224" s="24"/>
      <c r="E224" s="25"/>
      <c r="F224" s="26"/>
      <c r="G224" s="27"/>
      <c r="H224" s="27"/>
      <c r="I224" s="27"/>
      <c r="J224" s="28"/>
      <c r="K224" s="29"/>
      <c r="L224" s="21"/>
      <c r="M224" s="21"/>
      <c r="N224" s="21"/>
      <c r="O224" s="30"/>
    </row>
    <row r="225" spans="3:15" s="22" customFormat="1" x14ac:dyDescent="0.25">
      <c r="C225" s="23"/>
      <c r="D225" s="24"/>
      <c r="E225" s="25"/>
      <c r="F225" s="26"/>
      <c r="G225" s="27"/>
      <c r="H225" s="27"/>
      <c r="I225" s="27"/>
      <c r="J225" s="28"/>
      <c r="K225" s="29"/>
      <c r="L225" s="21"/>
      <c r="M225" s="21"/>
      <c r="N225" s="21"/>
      <c r="O225" s="30"/>
    </row>
    <row r="226" spans="3:15" s="22" customFormat="1" x14ac:dyDescent="0.25">
      <c r="C226" s="23"/>
      <c r="D226" s="24"/>
      <c r="E226" s="25"/>
      <c r="F226" s="26"/>
      <c r="G226" s="27"/>
      <c r="H226" s="27"/>
      <c r="I226" s="27"/>
      <c r="J226" s="28"/>
      <c r="K226" s="29"/>
      <c r="L226" s="21"/>
      <c r="M226" s="21"/>
      <c r="N226" s="21"/>
      <c r="O226" s="30"/>
    </row>
    <row r="227" spans="3:15" s="22" customFormat="1" x14ac:dyDescent="0.25">
      <c r="C227" s="23"/>
      <c r="D227" s="24"/>
      <c r="E227" s="25"/>
      <c r="F227" s="26"/>
      <c r="G227" s="27"/>
      <c r="H227" s="27"/>
      <c r="I227" s="27"/>
      <c r="J227" s="28"/>
      <c r="K227" s="29"/>
      <c r="L227" s="21"/>
      <c r="M227" s="21"/>
      <c r="N227" s="21"/>
      <c r="O227" s="30"/>
    </row>
    <row r="228" spans="3:15" s="22" customFormat="1" x14ac:dyDescent="0.25">
      <c r="C228" s="23"/>
      <c r="D228" s="24"/>
      <c r="E228" s="25"/>
      <c r="F228" s="26"/>
      <c r="G228" s="27"/>
      <c r="H228" s="27"/>
      <c r="I228" s="27"/>
      <c r="J228" s="28"/>
      <c r="K228" s="29"/>
      <c r="L228" s="21"/>
      <c r="M228" s="21"/>
      <c r="N228" s="21"/>
      <c r="O228" s="30"/>
    </row>
    <row r="229" spans="3:15" s="22" customFormat="1" x14ac:dyDescent="0.25">
      <c r="C229" s="23"/>
      <c r="D229" s="24"/>
      <c r="E229" s="25"/>
      <c r="F229" s="26"/>
      <c r="G229" s="27"/>
      <c r="H229" s="27"/>
      <c r="I229" s="27"/>
      <c r="J229" s="28"/>
      <c r="K229" s="29"/>
      <c r="L229" s="21"/>
      <c r="M229" s="21"/>
      <c r="N229" s="21"/>
      <c r="O229" s="30"/>
    </row>
    <row r="230" spans="3:15" s="22" customFormat="1" x14ac:dyDescent="0.25">
      <c r="C230" s="23"/>
      <c r="D230" s="24"/>
      <c r="E230" s="25"/>
      <c r="F230" s="26"/>
      <c r="G230" s="27"/>
      <c r="H230" s="27"/>
      <c r="I230" s="27"/>
      <c r="J230" s="28"/>
      <c r="K230" s="29"/>
      <c r="L230" s="21"/>
      <c r="M230" s="21"/>
      <c r="N230" s="21"/>
      <c r="O230" s="30"/>
    </row>
    <row r="231" spans="3:15" s="22" customFormat="1" x14ac:dyDescent="0.25">
      <c r="C231" s="23"/>
      <c r="D231" s="24"/>
      <c r="E231" s="25"/>
      <c r="F231" s="26"/>
      <c r="G231" s="27"/>
      <c r="H231" s="27"/>
      <c r="I231" s="27"/>
      <c r="J231" s="28"/>
      <c r="K231" s="29"/>
      <c r="L231" s="21"/>
      <c r="M231" s="21"/>
      <c r="N231" s="21"/>
      <c r="O231" s="30"/>
    </row>
    <row r="232" spans="3:15" s="22" customFormat="1" x14ac:dyDescent="0.25">
      <c r="C232" s="23"/>
      <c r="D232" s="24"/>
      <c r="E232" s="25"/>
      <c r="F232" s="26"/>
      <c r="G232" s="27"/>
      <c r="H232" s="27"/>
      <c r="I232" s="27"/>
      <c r="J232" s="28"/>
      <c r="K232" s="29"/>
      <c r="L232" s="21"/>
      <c r="M232" s="21"/>
      <c r="N232" s="21"/>
      <c r="O232" s="30"/>
    </row>
    <row r="233" spans="3:15" s="22" customFormat="1" x14ac:dyDescent="0.25">
      <c r="C233" s="23"/>
      <c r="D233" s="24"/>
      <c r="E233" s="25"/>
      <c r="F233" s="26"/>
      <c r="G233" s="27"/>
      <c r="H233" s="27"/>
      <c r="I233" s="27"/>
      <c r="J233" s="28"/>
      <c r="K233" s="29"/>
      <c r="L233" s="21"/>
      <c r="M233" s="21"/>
      <c r="N233" s="21"/>
      <c r="O233" s="30"/>
    </row>
    <row r="234" spans="3:15" s="22" customFormat="1" x14ac:dyDescent="0.25">
      <c r="C234" s="23"/>
      <c r="D234" s="24"/>
      <c r="E234" s="25"/>
      <c r="F234" s="26"/>
      <c r="G234" s="27"/>
      <c r="H234" s="27"/>
      <c r="I234" s="27"/>
      <c r="J234" s="28"/>
      <c r="K234" s="29"/>
      <c r="L234" s="21"/>
      <c r="M234" s="21"/>
      <c r="N234" s="21"/>
      <c r="O234" s="30"/>
    </row>
    <row r="235" spans="3:15" s="22" customFormat="1" x14ac:dyDescent="0.25">
      <c r="C235" s="23"/>
      <c r="D235" s="24"/>
      <c r="E235" s="25"/>
      <c r="F235" s="26"/>
      <c r="G235" s="27"/>
      <c r="H235" s="27"/>
      <c r="I235" s="27"/>
      <c r="J235" s="28"/>
      <c r="K235" s="29"/>
      <c r="L235" s="21"/>
      <c r="M235" s="21"/>
      <c r="N235" s="21"/>
      <c r="O235" s="30"/>
    </row>
    <row r="236" spans="3:15" s="22" customFormat="1" x14ac:dyDescent="0.25">
      <c r="C236" s="23"/>
      <c r="D236" s="24"/>
      <c r="E236" s="25"/>
      <c r="F236" s="26"/>
      <c r="G236" s="27"/>
      <c r="H236" s="27"/>
      <c r="I236" s="27"/>
      <c r="J236" s="28"/>
      <c r="K236" s="29"/>
      <c r="L236" s="21"/>
      <c r="M236" s="21"/>
      <c r="N236" s="21"/>
      <c r="O236" s="30"/>
    </row>
    <row r="237" spans="3:15" s="22" customFormat="1" x14ac:dyDescent="0.25">
      <c r="C237" s="23"/>
      <c r="D237" s="24"/>
      <c r="E237" s="25"/>
      <c r="F237" s="26"/>
      <c r="G237" s="27"/>
      <c r="H237" s="27"/>
      <c r="I237" s="27"/>
      <c r="J237" s="28"/>
      <c r="K237" s="29"/>
      <c r="L237" s="21"/>
      <c r="M237" s="21"/>
      <c r="N237" s="21"/>
      <c r="O237" s="30"/>
    </row>
    <row r="238" spans="3:15" s="22" customFormat="1" x14ac:dyDescent="0.25">
      <c r="C238" s="23"/>
      <c r="D238" s="24"/>
      <c r="E238" s="25"/>
      <c r="F238" s="26"/>
      <c r="G238" s="27"/>
      <c r="H238" s="27"/>
      <c r="I238" s="27"/>
      <c r="J238" s="28"/>
      <c r="K238" s="29"/>
      <c r="L238" s="21"/>
      <c r="M238" s="21"/>
      <c r="N238" s="21"/>
      <c r="O238" s="30"/>
    </row>
    <row r="239" spans="3:15" s="22" customFormat="1" x14ac:dyDescent="0.25">
      <c r="C239" s="23"/>
      <c r="D239" s="24"/>
      <c r="E239" s="25"/>
      <c r="F239" s="26"/>
      <c r="G239" s="27"/>
      <c r="H239" s="27"/>
      <c r="I239" s="27"/>
      <c r="J239" s="28"/>
      <c r="K239" s="29"/>
      <c r="L239" s="21"/>
      <c r="M239" s="21"/>
      <c r="N239" s="21"/>
      <c r="O239" s="30"/>
    </row>
    <row r="240" spans="3:15" s="22" customFormat="1" x14ac:dyDescent="0.25">
      <c r="C240" s="23"/>
      <c r="D240" s="24"/>
      <c r="E240" s="25"/>
      <c r="F240" s="26"/>
      <c r="G240" s="27"/>
      <c r="H240" s="27"/>
      <c r="I240" s="27"/>
      <c r="J240" s="28"/>
      <c r="K240" s="29"/>
      <c r="L240" s="21"/>
      <c r="M240" s="21"/>
      <c r="N240" s="21"/>
      <c r="O240" s="30"/>
    </row>
    <row r="241" spans="3:15" s="22" customFormat="1" x14ac:dyDescent="0.25">
      <c r="C241" s="23"/>
      <c r="D241" s="24"/>
      <c r="E241" s="25"/>
      <c r="F241" s="26"/>
      <c r="G241" s="27"/>
      <c r="H241" s="27"/>
      <c r="I241" s="27"/>
      <c r="J241" s="28"/>
      <c r="K241" s="29"/>
      <c r="L241" s="21"/>
      <c r="M241" s="21"/>
      <c r="N241" s="21"/>
      <c r="O241" s="30"/>
    </row>
    <row r="242" spans="3:15" s="22" customFormat="1" x14ac:dyDescent="0.25">
      <c r="C242" s="23"/>
      <c r="D242" s="24"/>
      <c r="E242" s="25"/>
      <c r="F242" s="26"/>
      <c r="G242" s="27"/>
      <c r="H242" s="27"/>
      <c r="I242" s="27"/>
      <c r="J242" s="28"/>
      <c r="K242" s="29"/>
      <c r="L242" s="21"/>
      <c r="M242" s="21"/>
      <c r="N242" s="21"/>
      <c r="O242" s="30"/>
    </row>
    <row r="243" spans="3:15" s="22" customFormat="1" x14ac:dyDescent="0.25">
      <c r="C243" s="23"/>
      <c r="D243" s="24"/>
      <c r="E243" s="25"/>
      <c r="F243" s="26"/>
      <c r="G243" s="27"/>
      <c r="H243" s="27"/>
      <c r="I243" s="27"/>
      <c r="J243" s="28"/>
      <c r="K243" s="29"/>
      <c r="L243" s="21"/>
      <c r="M243" s="21"/>
      <c r="N243" s="21"/>
      <c r="O243" s="30"/>
    </row>
    <row r="244" spans="3:15" s="22" customFormat="1" x14ac:dyDescent="0.25">
      <c r="C244" s="23"/>
      <c r="D244" s="24"/>
      <c r="E244" s="25"/>
      <c r="F244" s="26"/>
      <c r="G244" s="27"/>
      <c r="H244" s="27"/>
      <c r="I244" s="27"/>
      <c r="J244" s="28"/>
      <c r="K244" s="29"/>
      <c r="L244" s="21"/>
      <c r="M244" s="21"/>
      <c r="N244" s="21"/>
      <c r="O244" s="30"/>
    </row>
    <row r="245" spans="3:15" s="22" customFormat="1" x14ac:dyDescent="0.25">
      <c r="C245" s="23"/>
      <c r="D245" s="24"/>
      <c r="E245" s="25"/>
      <c r="F245" s="26"/>
      <c r="G245" s="27"/>
      <c r="H245" s="27"/>
      <c r="I245" s="27"/>
      <c r="J245" s="28"/>
      <c r="K245" s="29"/>
      <c r="L245" s="21"/>
      <c r="M245" s="21"/>
      <c r="N245" s="21"/>
      <c r="O245" s="30"/>
    </row>
    <row r="246" spans="3:15" s="22" customFormat="1" x14ac:dyDescent="0.25">
      <c r="C246" s="23"/>
      <c r="D246" s="24"/>
      <c r="E246" s="25"/>
      <c r="F246" s="26"/>
      <c r="G246" s="27"/>
      <c r="H246" s="27"/>
      <c r="I246" s="27"/>
      <c r="J246" s="28"/>
      <c r="K246" s="29"/>
      <c r="L246" s="21"/>
      <c r="M246" s="21"/>
      <c r="N246" s="21"/>
      <c r="O246" s="30"/>
    </row>
    <row r="247" spans="3:15" s="22" customFormat="1" x14ac:dyDescent="0.25">
      <c r="C247" s="23"/>
      <c r="D247" s="24"/>
      <c r="E247" s="25"/>
      <c r="F247" s="26"/>
      <c r="G247" s="27"/>
      <c r="H247" s="27"/>
      <c r="I247" s="27"/>
      <c r="J247" s="28"/>
      <c r="K247" s="29"/>
      <c r="L247" s="21"/>
      <c r="M247" s="21"/>
      <c r="N247" s="21"/>
      <c r="O247" s="30"/>
    </row>
    <row r="248" spans="3:15" s="22" customFormat="1" x14ac:dyDescent="0.25">
      <c r="C248" s="23"/>
      <c r="D248" s="24"/>
      <c r="E248" s="25"/>
      <c r="F248" s="26"/>
      <c r="G248" s="27"/>
      <c r="H248" s="27"/>
      <c r="I248" s="27"/>
      <c r="J248" s="28"/>
      <c r="K248" s="29"/>
      <c r="L248" s="21"/>
      <c r="M248" s="21"/>
      <c r="N248" s="21"/>
      <c r="O248" s="30"/>
    </row>
    <row r="249" spans="3:15" s="22" customFormat="1" x14ac:dyDescent="0.25">
      <c r="C249" s="23"/>
      <c r="D249" s="24"/>
      <c r="E249" s="25"/>
      <c r="F249" s="26"/>
      <c r="G249" s="27"/>
      <c r="H249" s="27"/>
      <c r="I249" s="27"/>
      <c r="J249" s="28"/>
      <c r="K249" s="29"/>
      <c r="L249" s="21"/>
      <c r="M249" s="21"/>
      <c r="N249" s="21"/>
      <c r="O249" s="30"/>
    </row>
    <row r="250" spans="3:15" s="22" customFormat="1" x14ac:dyDescent="0.25">
      <c r="C250" s="23"/>
      <c r="D250" s="24"/>
      <c r="E250" s="25"/>
      <c r="F250" s="26"/>
      <c r="G250" s="27"/>
      <c r="H250" s="27"/>
      <c r="I250" s="27"/>
      <c r="J250" s="28"/>
      <c r="K250" s="29"/>
      <c r="L250" s="21"/>
      <c r="M250" s="21"/>
      <c r="N250" s="21"/>
      <c r="O250" s="30"/>
    </row>
    <row r="251" spans="3:15" s="22" customFormat="1" x14ac:dyDescent="0.25">
      <c r="C251" s="23"/>
      <c r="D251" s="24"/>
      <c r="E251" s="25"/>
      <c r="F251" s="26"/>
      <c r="G251" s="27"/>
      <c r="H251" s="27"/>
      <c r="I251" s="27"/>
      <c r="J251" s="28"/>
      <c r="K251" s="29"/>
      <c r="L251" s="21"/>
      <c r="M251" s="21"/>
      <c r="N251" s="21"/>
      <c r="O251" s="30"/>
    </row>
    <row r="252" spans="3:15" s="22" customFormat="1" x14ac:dyDescent="0.25">
      <c r="C252" s="23"/>
      <c r="D252" s="24"/>
      <c r="E252" s="25"/>
      <c r="F252" s="26"/>
      <c r="G252" s="27"/>
      <c r="H252" s="27"/>
      <c r="I252" s="27"/>
      <c r="J252" s="28"/>
      <c r="K252" s="29"/>
      <c r="L252" s="21"/>
      <c r="M252" s="21"/>
      <c r="N252" s="21"/>
      <c r="O252" s="30"/>
    </row>
    <row r="253" spans="3:15" s="22" customFormat="1" x14ac:dyDescent="0.25">
      <c r="C253" s="23"/>
      <c r="D253" s="24"/>
      <c r="E253" s="25"/>
      <c r="F253" s="26"/>
      <c r="G253" s="27"/>
      <c r="H253" s="27"/>
      <c r="I253" s="27"/>
      <c r="J253" s="28"/>
      <c r="K253" s="29"/>
      <c r="L253" s="21"/>
      <c r="M253" s="21"/>
      <c r="N253" s="21"/>
      <c r="O253" s="30"/>
    </row>
    <row r="254" spans="3:15" s="22" customFormat="1" x14ac:dyDescent="0.25">
      <c r="C254" s="23"/>
      <c r="D254" s="24"/>
      <c r="E254" s="25"/>
      <c r="F254" s="26"/>
      <c r="G254" s="27"/>
      <c r="H254" s="27"/>
      <c r="I254" s="27"/>
      <c r="J254" s="28"/>
      <c r="K254" s="29"/>
      <c r="L254" s="21"/>
      <c r="M254" s="21"/>
      <c r="N254" s="21"/>
      <c r="O254" s="30"/>
    </row>
    <row r="255" spans="3:15" s="22" customFormat="1" x14ac:dyDescent="0.25">
      <c r="C255" s="23"/>
      <c r="D255" s="24"/>
      <c r="E255" s="25"/>
      <c r="F255" s="26"/>
      <c r="G255" s="27"/>
      <c r="H255" s="27"/>
      <c r="I255" s="27"/>
      <c r="J255" s="28"/>
      <c r="K255" s="29"/>
      <c r="L255" s="21"/>
      <c r="M255" s="21"/>
      <c r="N255" s="21"/>
      <c r="O255" s="30"/>
    </row>
    <row r="256" spans="3:15" s="22" customFormat="1" x14ac:dyDescent="0.25">
      <c r="C256" s="23"/>
      <c r="D256" s="24"/>
      <c r="E256" s="25"/>
      <c r="F256" s="26"/>
      <c r="G256" s="27"/>
      <c r="H256" s="27"/>
      <c r="I256" s="27"/>
      <c r="J256" s="28"/>
      <c r="K256" s="29"/>
      <c r="L256" s="21"/>
      <c r="M256" s="21"/>
      <c r="N256" s="21"/>
      <c r="O256" s="30"/>
    </row>
    <row r="257" spans="3:15" s="22" customFormat="1" x14ac:dyDescent="0.25">
      <c r="C257" s="23"/>
      <c r="D257" s="24"/>
      <c r="E257" s="25"/>
      <c r="F257" s="26"/>
      <c r="G257" s="27"/>
      <c r="H257" s="27"/>
      <c r="I257" s="27"/>
      <c r="J257" s="28"/>
      <c r="K257" s="29"/>
      <c r="L257" s="21"/>
      <c r="M257" s="21"/>
      <c r="N257" s="21"/>
      <c r="O257" s="30"/>
    </row>
    <row r="258" spans="3:15" s="22" customFormat="1" x14ac:dyDescent="0.25">
      <c r="C258" s="23"/>
      <c r="D258" s="24"/>
      <c r="E258" s="25"/>
      <c r="F258" s="26"/>
      <c r="G258" s="27"/>
      <c r="H258" s="27"/>
      <c r="I258" s="27"/>
      <c r="J258" s="28"/>
      <c r="K258" s="29"/>
      <c r="L258" s="21"/>
      <c r="M258" s="21"/>
      <c r="N258" s="21"/>
      <c r="O258" s="30"/>
    </row>
    <row r="259" spans="3:15" s="22" customFormat="1" x14ac:dyDescent="0.25">
      <c r="C259" s="23"/>
      <c r="D259" s="24"/>
      <c r="E259" s="25"/>
      <c r="F259" s="26"/>
      <c r="G259" s="27"/>
      <c r="H259" s="27"/>
      <c r="I259" s="27"/>
      <c r="J259" s="28"/>
      <c r="K259" s="29"/>
      <c r="L259" s="21"/>
      <c r="M259" s="21"/>
      <c r="N259" s="21"/>
      <c r="O259" s="30"/>
    </row>
    <row r="260" spans="3:15" s="22" customFormat="1" x14ac:dyDescent="0.25">
      <c r="C260" s="23"/>
      <c r="D260" s="24"/>
      <c r="E260" s="25"/>
      <c r="F260" s="26"/>
      <c r="G260" s="27"/>
      <c r="H260" s="27"/>
      <c r="I260" s="27"/>
      <c r="J260" s="28"/>
      <c r="K260" s="29"/>
      <c r="L260" s="21"/>
      <c r="M260" s="21"/>
      <c r="N260" s="21"/>
      <c r="O260" s="30"/>
    </row>
    <row r="261" spans="3:15" s="22" customFormat="1" x14ac:dyDescent="0.25">
      <c r="C261" s="23"/>
      <c r="D261" s="24"/>
      <c r="E261" s="25"/>
      <c r="F261" s="26"/>
      <c r="G261" s="27"/>
      <c r="H261" s="27"/>
      <c r="I261" s="27"/>
      <c r="J261" s="28"/>
      <c r="K261" s="29"/>
      <c r="L261" s="21"/>
      <c r="M261" s="21"/>
      <c r="N261" s="21"/>
      <c r="O261" s="30"/>
    </row>
    <row r="262" spans="3:15" s="22" customFormat="1" x14ac:dyDescent="0.25">
      <c r="C262" s="23"/>
      <c r="D262" s="24"/>
      <c r="E262" s="25"/>
      <c r="F262" s="26"/>
      <c r="G262" s="27"/>
      <c r="H262" s="27"/>
      <c r="I262" s="27"/>
      <c r="J262" s="28"/>
      <c r="K262" s="29"/>
      <c r="L262" s="21"/>
      <c r="M262" s="21"/>
      <c r="N262" s="21"/>
      <c r="O262" s="30"/>
    </row>
    <row r="263" spans="3:15" s="22" customFormat="1" x14ac:dyDescent="0.25">
      <c r="C263" s="23"/>
      <c r="D263" s="24"/>
      <c r="E263" s="25"/>
      <c r="F263" s="26"/>
      <c r="G263" s="27"/>
      <c r="H263" s="27"/>
      <c r="I263" s="27"/>
      <c r="J263" s="28"/>
      <c r="K263" s="29"/>
      <c r="L263" s="21"/>
      <c r="M263" s="21"/>
      <c r="N263" s="21"/>
      <c r="O263" s="30"/>
    </row>
    <row r="264" spans="3:15" s="22" customFormat="1" x14ac:dyDescent="0.25">
      <c r="C264" s="23"/>
      <c r="D264" s="24"/>
      <c r="E264" s="25"/>
      <c r="F264" s="26"/>
      <c r="G264" s="27"/>
      <c r="H264" s="27"/>
      <c r="I264" s="27"/>
      <c r="J264" s="28"/>
      <c r="K264" s="29"/>
      <c r="L264" s="21"/>
      <c r="M264" s="21"/>
      <c r="N264" s="21"/>
      <c r="O264" s="30"/>
    </row>
    <row r="265" spans="3:15" s="22" customFormat="1" x14ac:dyDescent="0.25">
      <c r="C265" s="23"/>
      <c r="D265" s="24"/>
      <c r="E265" s="25"/>
      <c r="F265" s="26"/>
      <c r="G265" s="27"/>
      <c r="H265" s="27"/>
      <c r="I265" s="27"/>
      <c r="J265" s="28"/>
      <c r="K265" s="29"/>
      <c r="L265" s="21"/>
      <c r="M265" s="21"/>
      <c r="N265" s="21"/>
      <c r="O265" s="30"/>
    </row>
    <row r="266" spans="3:15" s="22" customFormat="1" x14ac:dyDescent="0.25">
      <c r="C266" s="23"/>
      <c r="D266" s="24"/>
      <c r="E266" s="25"/>
      <c r="F266" s="26"/>
      <c r="G266" s="27"/>
      <c r="H266" s="27"/>
      <c r="I266" s="27"/>
      <c r="J266" s="28"/>
      <c r="K266" s="29"/>
      <c r="L266" s="21"/>
      <c r="M266" s="21"/>
      <c r="N266" s="21"/>
      <c r="O266" s="30"/>
    </row>
    <row r="267" spans="3:15" s="22" customFormat="1" x14ac:dyDescent="0.25">
      <c r="C267" s="23"/>
      <c r="D267" s="24"/>
      <c r="E267" s="25"/>
      <c r="F267" s="26"/>
      <c r="G267" s="27"/>
      <c r="H267" s="27"/>
      <c r="I267" s="27"/>
      <c r="J267" s="28"/>
      <c r="K267" s="29"/>
      <c r="L267" s="21"/>
      <c r="M267" s="21"/>
      <c r="N267" s="21"/>
      <c r="O267" s="30"/>
    </row>
    <row r="268" spans="3:15" s="22" customFormat="1" x14ac:dyDescent="0.25">
      <c r="C268" s="23"/>
      <c r="D268" s="24"/>
      <c r="E268" s="25"/>
      <c r="F268" s="26"/>
      <c r="G268" s="27"/>
      <c r="H268" s="27"/>
      <c r="I268" s="27"/>
      <c r="J268" s="28"/>
      <c r="K268" s="29"/>
      <c r="L268" s="21"/>
      <c r="M268" s="21"/>
      <c r="N268" s="21"/>
      <c r="O268" s="30"/>
    </row>
    <row r="269" spans="3:15" s="22" customFormat="1" x14ac:dyDescent="0.25">
      <c r="C269" s="23"/>
      <c r="D269" s="24"/>
      <c r="E269" s="25"/>
      <c r="F269" s="26"/>
      <c r="G269" s="27"/>
      <c r="H269" s="27"/>
      <c r="I269" s="27"/>
      <c r="J269" s="28"/>
      <c r="K269" s="29"/>
      <c r="L269" s="21"/>
      <c r="M269" s="21"/>
      <c r="N269" s="21"/>
      <c r="O269" s="30"/>
    </row>
    <row r="270" spans="3:15" s="22" customFormat="1" x14ac:dyDescent="0.25">
      <c r="C270" s="23"/>
      <c r="D270" s="24"/>
      <c r="E270" s="25"/>
      <c r="F270" s="26"/>
      <c r="G270" s="27"/>
      <c r="H270" s="27"/>
      <c r="I270" s="27"/>
      <c r="J270" s="28"/>
      <c r="K270" s="29"/>
      <c r="L270" s="21"/>
      <c r="M270" s="21"/>
      <c r="N270" s="21"/>
      <c r="O270" s="30"/>
    </row>
    <row r="271" spans="3:15" s="22" customFormat="1" x14ac:dyDescent="0.25">
      <c r="C271" s="23"/>
      <c r="D271" s="24"/>
      <c r="E271" s="25"/>
      <c r="F271" s="26"/>
      <c r="G271" s="27"/>
      <c r="H271" s="27"/>
      <c r="I271" s="27"/>
      <c r="J271" s="28"/>
      <c r="K271" s="29"/>
      <c r="L271" s="21"/>
      <c r="M271" s="21"/>
      <c r="N271" s="21"/>
      <c r="O271" s="30"/>
    </row>
    <row r="272" spans="3:15" s="22" customFormat="1" x14ac:dyDescent="0.25">
      <c r="C272" s="23"/>
      <c r="D272" s="24"/>
      <c r="E272" s="25"/>
      <c r="F272" s="26"/>
      <c r="G272" s="27"/>
      <c r="H272" s="27"/>
      <c r="I272" s="27"/>
      <c r="J272" s="28"/>
      <c r="K272" s="29"/>
      <c r="L272" s="21"/>
      <c r="M272" s="21"/>
      <c r="N272" s="21"/>
      <c r="O272" s="30"/>
    </row>
    <row r="273" spans="3:15" s="22" customFormat="1" x14ac:dyDescent="0.25">
      <c r="C273" s="23"/>
      <c r="D273" s="24"/>
      <c r="E273" s="25"/>
      <c r="F273" s="26"/>
      <c r="G273" s="27"/>
      <c r="H273" s="27"/>
      <c r="I273" s="27"/>
      <c r="J273" s="28"/>
      <c r="K273" s="29"/>
      <c r="L273" s="21"/>
      <c r="M273" s="21"/>
      <c r="N273" s="21"/>
      <c r="O273" s="30"/>
    </row>
    <row r="274" spans="3:15" s="22" customFormat="1" x14ac:dyDescent="0.25">
      <c r="C274" s="23"/>
      <c r="D274" s="24"/>
      <c r="E274" s="25"/>
      <c r="F274" s="26"/>
      <c r="G274" s="27"/>
      <c r="H274" s="27"/>
      <c r="I274" s="27"/>
      <c r="J274" s="28"/>
      <c r="K274" s="29"/>
      <c r="L274" s="21"/>
      <c r="M274" s="21"/>
      <c r="N274" s="21"/>
      <c r="O274" s="30"/>
    </row>
    <row r="275" spans="3:15" s="22" customFormat="1" x14ac:dyDescent="0.25">
      <c r="C275" s="23"/>
      <c r="D275" s="24"/>
      <c r="E275" s="25"/>
      <c r="F275" s="26"/>
      <c r="G275" s="27"/>
      <c r="H275" s="27"/>
      <c r="I275" s="27"/>
      <c r="J275" s="28"/>
      <c r="K275" s="29"/>
      <c r="L275" s="21"/>
      <c r="M275" s="21"/>
      <c r="N275" s="21"/>
      <c r="O275" s="30"/>
    </row>
    <row r="276" spans="3:15" s="22" customFormat="1" x14ac:dyDescent="0.25">
      <c r="C276" s="23"/>
      <c r="D276" s="24"/>
      <c r="E276" s="25"/>
      <c r="F276" s="26"/>
      <c r="G276" s="27"/>
      <c r="H276" s="27"/>
      <c r="I276" s="27"/>
      <c r="J276" s="28"/>
      <c r="K276" s="29"/>
      <c r="L276" s="21"/>
      <c r="M276" s="21"/>
      <c r="N276" s="21"/>
      <c r="O276" s="30"/>
    </row>
    <row r="277" spans="3:15" s="22" customFormat="1" x14ac:dyDescent="0.25">
      <c r="C277" s="23"/>
      <c r="D277" s="24"/>
      <c r="E277" s="25"/>
      <c r="F277" s="26"/>
      <c r="G277" s="27"/>
      <c r="H277" s="27"/>
      <c r="I277" s="27"/>
      <c r="J277" s="28"/>
      <c r="K277" s="29"/>
      <c r="L277" s="21"/>
      <c r="M277" s="21"/>
      <c r="N277" s="21"/>
      <c r="O277" s="30"/>
    </row>
    <row r="278" spans="3:15" s="22" customFormat="1" x14ac:dyDescent="0.25">
      <c r="C278" s="23"/>
      <c r="D278" s="24"/>
      <c r="E278" s="25"/>
      <c r="F278" s="26"/>
      <c r="G278" s="27"/>
      <c r="H278" s="27"/>
      <c r="I278" s="27"/>
      <c r="J278" s="28"/>
      <c r="K278" s="29"/>
      <c r="L278" s="21"/>
      <c r="M278" s="21"/>
      <c r="N278" s="21"/>
      <c r="O278" s="30"/>
    </row>
    <row r="279" spans="3:15" s="22" customFormat="1" x14ac:dyDescent="0.25">
      <c r="C279" s="23"/>
      <c r="D279" s="24"/>
      <c r="E279" s="25"/>
      <c r="F279" s="26"/>
      <c r="G279" s="27"/>
      <c r="H279" s="27"/>
      <c r="I279" s="27"/>
      <c r="J279" s="28"/>
      <c r="K279" s="29"/>
      <c r="L279" s="21"/>
      <c r="M279" s="21"/>
      <c r="N279" s="21"/>
      <c r="O279" s="30"/>
    </row>
    <row r="280" spans="3:15" s="22" customFormat="1" x14ac:dyDescent="0.25">
      <c r="C280" s="23"/>
      <c r="D280" s="24"/>
      <c r="E280" s="25"/>
      <c r="F280" s="26"/>
      <c r="G280" s="27"/>
      <c r="H280" s="27"/>
      <c r="I280" s="27"/>
      <c r="J280" s="28"/>
      <c r="K280" s="29"/>
      <c r="L280" s="21"/>
      <c r="M280" s="21"/>
      <c r="N280" s="21"/>
      <c r="O280" s="30"/>
    </row>
    <row r="281" spans="3:15" s="22" customFormat="1" x14ac:dyDescent="0.25">
      <c r="C281" s="23"/>
      <c r="D281" s="24"/>
      <c r="E281" s="25"/>
      <c r="F281" s="26"/>
      <c r="G281" s="27"/>
      <c r="H281" s="27"/>
      <c r="I281" s="27"/>
      <c r="J281" s="28"/>
      <c r="K281" s="29"/>
      <c r="L281" s="21"/>
      <c r="M281" s="21"/>
      <c r="N281" s="21"/>
      <c r="O281" s="30"/>
    </row>
    <row r="282" spans="3:15" s="22" customFormat="1" x14ac:dyDescent="0.25">
      <c r="C282" s="23"/>
      <c r="D282" s="24"/>
      <c r="E282" s="25"/>
      <c r="F282" s="26"/>
      <c r="G282" s="27"/>
      <c r="H282" s="27"/>
      <c r="I282" s="27"/>
      <c r="J282" s="28"/>
      <c r="K282" s="29"/>
      <c r="L282" s="21"/>
      <c r="M282" s="21"/>
      <c r="N282" s="21"/>
      <c r="O282" s="30"/>
    </row>
    <row r="283" spans="3:15" s="22" customFormat="1" x14ac:dyDescent="0.25">
      <c r="C283" s="23"/>
      <c r="D283" s="24"/>
      <c r="E283" s="25"/>
      <c r="F283" s="26"/>
      <c r="G283" s="27"/>
      <c r="H283" s="27"/>
      <c r="I283" s="27"/>
      <c r="J283" s="28"/>
      <c r="K283" s="29"/>
      <c r="L283" s="21"/>
      <c r="M283" s="21"/>
      <c r="N283" s="21"/>
      <c r="O283" s="30"/>
    </row>
    <row r="284" spans="3:15" s="22" customFormat="1" x14ac:dyDescent="0.25">
      <c r="C284" s="23"/>
      <c r="D284" s="24"/>
      <c r="E284" s="25"/>
      <c r="F284" s="26"/>
      <c r="G284" s="27"/>
      <c r="H284" s="27"/>
      <c r="I284" s="27"/>
      <c r="J284" s="28"/>
      <c r="K284" s="29"/>
      <c r="L284" s="21"/>
      <c r="M284" s="21"/>
      <c r="N284" s="21"/>
      <c r="O284" s="30"/>
    </row>
    <row r="285" spans="3:15" s="22" customFormat="1" x14ac:dyDescent="0.25">
      <c r="C285" s="23"/>
      <c r="D285" s="24"/>
      <c r="E285" s="25"/>
      <c r="F285" s="26"/>
      <c r="G285" s="27"/>
      <c r="H285" s="27"/>
      <c r="I285" s="27"/>
      <c r="J285" s="28"/>
      <c r="K285" s="29"/>
      <c r="L285" s="21"/>
      <c r="M285" s="21"/>
      <c r="N285" s="21"/>
      <c r="O285" s="30"/>
    </row>
    <row r="286" spans="3:15" s="22" customFormat="1" x14ac:dyDescent="0.25">
      <c r="C286" s="23"/>
      <c r="D286" s="24"/>
      <c r="E286" s="25"/>
      <c r="F286" s="26"/>
      <c r="G286" s="27"/>
      <c r="H286" s="27"/>
      <c r="I286" s="27"/>
      <c r="J286" s="28"/>
      <c r="K286" s="29"/>
      <c r="L286" s="21"/>
      <c r="M286" s="21"/>
      <c r="N286" s="21"/>
      <c r="O286" s="30"/>
    </row>
    <row r="287" spans="3:15" s="22" customFormat="1" x14ac:dyDescent="0.25">
      <c r="C287" s="23"/>
      <c r="D287" s="24"/>
      <c r="E287" s="25"/>
      <c r="F287" s="26"/>
      <c r="G287" s="27"/>
      <c r="H287" s="27"/>
      <c r="I287" s="27"/>
      <c r="J287" s="28"/>
      <c r="K287" s="29"/>
      <c r="L287" s="21"/>
      <c r="M287" s="21"/>
      <c r="N287" s="21"/>
      <c r="O287" s="30"/>
    </row>
    <row r="288" spans="3:15" s="22" customFormat="1" x14ac:dyDescent="0.25">
      <c r="C288" s="23"/>
      <c r="D288" s="24"/>
      <c r="E288" s="25"/>
      <c r="F288" s="26"/>
      <c r="G288" s="27"/>
      <c r="H288" s="27"/>
      <c r="I288" s="27"/>
      <c r="J288" s="28"/>
      <c r="K288" s="29"/>
      <c r="L288" s="21"/>
      <c r="M288" s="21"/>
      <c r="N288" s="21"/>
      <c r="O288" s="30"/>
    </row>
    <row r="289" spans="3:15" s="22" customFormat="1" x14ac:dyDescent="0.25">
      <c r="C289" s="23"/>
      <c r="D289" s="24"/>
      <c r="E289" s="25"/>
      <c r="F289" s="26"/>
      <c r="G289" s="27"/>
      <c r="H289" s="27"/>
      <c r="I289" s="27"/>
      <c r="J289" s="28"/>
      <c r="K289" s="29"/>
      <c r="L289" s="21"/>
      <c r="M289" s="21"/>
      <c r="N289" s="21"/>
      <c r="O289" s="30"/>
    </row>
    <row r="290" spans="3:15" s="22" customFormat="1" x14ac:dyDescent="0.25">
      <c r="C290" s="23"/>
      <c r="D290" s="24"/>
      <c r="E290" s="25"/>
      <c r="F290" s="26"/>
      <c r="G290" s="27"/>
      <c r="H290" s="27"/>
      <c r="I290" s="27"/>
      <c r="J290" s="28"/>
      <c r="K290" s="29"/>
      <c r="L290" s="21"/>
      <c r="M290" s="21"/>
      <c r="N290" s="21"/>
      <c r="O290" s="30"/>
    </row>
    <row r="291" spans="3:15" s="22" customFormat="1" x14ac:dyDescent="0.25">
      <c r="C291" s="23"/>
      <c r="D291" s="24"/>
      <c r="E291" s="25"/>
      <c r="F291" s="26"/>
      <c r="G291" s="27"/>
      <c r="H291" s="27"/>
      <c r="I291" s="27"/>
      <c r="J291" s="28"/>
      <c r="K291" s="29"/>
      <c r="L291" s="21"/>
      <c r="M291" s="21"/>
      <c r="N291" s="21"/>
      <c r="O291" s="30"/>
    </row>
    <row r="292" spans="3:15" s="22" customFormat="1" x14ac:dyDescent="0.25">
      <c r="C292" s="23"/>
      <c r="D292" s="24"/>
      <c r="E292" s="25"/>
      <c r="F292" s="26"/>
      <c r="G292" s="27"/>
      <c r="H292" s="27"/>
      <c r="I292" s="27"/>
      <c r="J292" s="28"/>
      <c r="K292" s="29"/>
      <c r="L292" s="21"/>
      <c r="M292" s="21"/>
      <c r="N292" s="21"/>
      <c r="O292" s="30"/>
    </row>
    <row r="293" spans="3:15" s="22" customFormat="1" x14ac:dyDescent="0.25">
      <c r="C293" s="23"/>
      <c r="D293" s="24"/>
      <c r="E293" s="25"/>
      <c r="F293" s="26"/>
      <c r="G293" s="27"/>
      <c r="H293" s="27"/>
      <c r="I293" s="27"/>
      <c r="J293" s="28"/>
      <c r="K293" s="29"/>
      <c r="L293" s="21"/>
      <c r="M293" s="21"/>
      <c r="N293" s="21"/>
      <c r="O293" s="30"/>
    </row>
    <row r="294" spans="3:15" s="22" customFormat="1" x14ac:dyDescent="0.25">
      <c r="C294" s="23"/>
      <c r="D294" s="24"/>
      <c r="E294" s="25"/>
      <c r="F294" s="26"/>
      <c r="G294" s="27"/>
      <c r="H294" s="27"/>
      <c r="I294" s="27"/>
      <c r="J294" s="28"/>
      <c r="K294" s="29"/>
      <c r="L294" s="21"/>
      <c r="M294" s="21"/>
      <c r="N294" s="21"/>
      <c r="O294" s="30"/>
    </row>
    <row r="295" spans="3:15" s="22" customFormat="1" x14ac:dyDescent="0.25">
      <c r="C295" s="23"/>
      <c r="D295" s="24"/>
      <c r="E295" s="25"/>
      <c r="F295" s="26"/>
      <c r="G295" s="27"/>
      <c r="H295" s="27"/>
      <c r="I295" s="27"/>
      <c r="J295" s="28"/>
      <c r="K295" s="29"/>
      <c r="L295" s="21"/>
      <c r="M295" s="21"/>
      <c r="N295" s="21"/>
      <c r="O295" s="30"/>
    </row>
    <row r="296" spans="3:15" s="22" customFormat="1" x14ac:dyDescent="0.25">
      <c r="C296" s="23"/>
      <c r="D296" s="24"/>
      <c r="E296" s="25"/>
      <c r="F296" s="26"/>
      <c r="G296" s="27"/>
      <c r="H296" s="27"/>
      <c r="I296" s="27"/>
      <c r="J296" s="28"/>
      <c r="K296" s="29"/>
      <c r="L296" s="21"/>
      <c r="M296" s="21"/>
      <c r="N296" s="21"/>
      <c r="O296" s="30"/>
    </row>
    <row r="297" spans="3:15" s="22" customFormat="1" x14ac:dyDescent="0.25">
      <c r="C297" s="23"/>
      <c r="D297" s="24"/>
      <c r="E297" s="25"/>
      <c r="F297" s="26"/>
      <c r="G297" s="27"/>
      <c r="H297" s="27"/>
      <c r="I297" s="27"/>
      <c r="J297" s="28"/>
      <c r="K297" s="29"/>
      <c r="L297" s="21"/>
      <c r="M297" s="21"/>
      <c r="N297" s="21"/>
      <c r="O297" s="30"/>
    </row>
    <row r="298" spans="3:15" s="22" customFormat="1" x14ac:dyDescent="0.25">
      <c r="C298" s="23"/>
      <c r="D298" s="24"/>
      <c r="E298" s="25"/>
      <c r="F298" s="26"/>
      <c r="G298" s="27"/>
      <c r="H298" s="27"/>
      <c r="I298" s="27"/>
      <c r="J298" s="28"/>
      <c r="K298" s="29"/>
      <c r="L298" s="21"/>
      <c r="M298" s="21"/>
      <c r="N298" s="21"/>
      <c r="O298" s="30"/>
    </row>
    <row r="299" spans="3:15" s="22" customFormat="1" x14ac:dyDescent="0.25">
      <c r="C299" s="23"/>
      <c r="D299" s="24"/>
      <c r="E299" s="25"/>
      <c r="F299" s="26"/>
      <c r="G299" s="27"/>
      <c r="H299" s="27"/>
      <c r="I299" s="27"/>
      <c r="J299" s="28"/>
      <c r="K299" s="29"/>
      <c r="L299" s="21"/>
      <c r="M299" s="21"/>
      <c r="N299" s="21"/>
      <c r="O299" s="30"/>
    </row>
    <row r="300" spans="3:15" s="22" customFormat="1" x14ac:dyDescent="0.25">
      <c r="C300" s="23"/>
      <c r="D300" s="24"/>
      <c r="E300" s="25"/>
      <c r="F300" s="26"/>
      <c r="G300" s="27"/>
      <c r="H300" s="27"/>
      <c r="I300" s="27"/>
      <c r="J300" s="28"/>
      <c r="K300" s="29"/>
      <c r="L300" s="21"/>
      <c r="M300" s="21"/>
      <c r="N300" s="21"/>
      <c r="O300" s="30"/>
    </row>
    <row r="301" spans="3:15" s="22" customFormat="1" x14ac:dyDescent="0.25">
      <c r="C301" s="23"/>
      <c r="D301" s="24"/>
      <c r="E301" s="25"/>
      <c r="F301" s="26"/>
      <c r="G301" s="27"/>
      <c r="H301" s="27"/>
      <c r="I301" s="27"/>
      <c r="J301" s="28"/>
      <c r="K301" s="29"/>
      <c r="L301" s="21"/>
      <c r="M301" s="21"/>
      <c r="N301" s="21"/>
      <c r="O301" s="30"/>
    </row>
    <row r="302" spans="3:15" s="22" customFormat="1" x14ac:dyDescent="0.25">
      <c r="C302" s="23"/>
      <c r="D302" s="24"/>
      <c r="E302" s="25"/>
      <c r="F302" s="26"/>
      <c r="G302" s="27"/>
      <c r="H302" s="27"/>
      <c r="I302" s="27"/>
      <c r="J302" s="28"/>
      <c r="K302" s="29"/>
      <c r="L302" s="21"/>
      <c r="M302" s="21"/>
      <c r="N302" s="21"/>
      <c r="O302" s="30"/>
    </row>
    <row r="303" spans="3:15" s="22" customFormat="1" x14ac:dyDescent="0.25">
      <c r="C303" s="23"/>
      <c r="D303" s="24"/>
      <c r="E303" s="25"/>
      <c r="F303" s="26"/>
      <c r="G303" s="27"/>
      <c r="H303" s="27"/>
      <c r="I303" s="27"/>
      <c r="J303" s="28"/>
      <c r="K303" s="29"/>
      <c r="L303" s="21"/>
      <c r="M303" s="21"/>
      <c r="N303" s="21"/>
      <c r="O303" s="30"/>
    </row>
    <row r="304" spans="3:15" s="22" customFormat="1" x14ac:dyDescent="0.25">
      <c r="C304" s="23"/>
      <c r="D304" s="24"/>
      <c r="E304" s="25"/>
      <c r="F304" s="26"/>
      <c r="G304" s="27"/>
      <c r="H304" s="27"/>
      <c r="I304" s="27"/>
      <c r="J304" s="28"/>
      <c r="K304" s="29"/>
      <c r="L304" s="21"/>
      <c r="M304" s="21"/>
      <c r="N304" s="21"/>
      <c r="O304" s="30"/>
    </row>
    <row r="305" spans="3:15" s="22" customFormat="1" x14ac:dyDescent="0.25">
      <c r="C305" s="23"/>
      <c r="D305" s="24"/>
      <c r="E305" s="25"/>
      <c r="F305" s="26"/>
      <c r="G305" s="27"/>
      <c r="H305" s="27"/>
      <c r="I305" s="27"/>
      <c r="J305" s="28"/>
      <c r="K305" s="29"/>
      <c r="L305" s="21"/>
      <c r="M305" s="21"/>
      <c r="N305" s="21"/>
      <c r="O305" s="30"/>
    </row>
    <row r="306" spans="3:15" s="22" customFormat="1" x14ac:dyDescent="0.25">
      <c r="C306" s="23"/>
      <c r="D306" s="24"/>
      <c r="E306" s="25"/>
      <c r="F306" s="26"/>
      <c r="G306" s="27"/>
      <c r="H306" s="27"/>
      <c r="I306" s="27"/>
      <c r="J306" s="28"/>
      <c r="K306" s="29"/>
      <c r="L306" s="21"/>
      <c r="M306" s="21"/>
      <c r="N306" s="21"/>
      <c r="O306" s="30"/>
    </row>
    <row r="307" spans="3:15" s="22" customFormat="1" x14ac:dyDescent="0.25">
      <c r="C307" s="23"/>
      <c r="D307" s="24"/>
      <c r="E307" s="25"/>
      <c r="F307" s="26"/>
      <c r="G307" s="27"/>
      <c r="H307" s="27"/>
      <c r="I307" s="27"/>
      <c r="J307" s="28"/>
      <c r="K307" s="29"/>
      <c r="L307" s="21"/>
      <c r="M307" s="21"/>
      <c r="N307" s="21"/>
      <c r="O307" s="30"/>
    </row>
    <row r="308" spans="3:15" s="22" customFormat="1" x14ac:dyDescent="0.25">
      <c r="C308" s="23"/>
      <c r="D308" s="24"/>
      <c r="E308" s="25"/>
      <c r="F308" s="26"/>
      <c r="G308" s="27"/>
      <c r="H308" s="27"/>
      <c r="I308" s="27"/>
      <c r="J308" s="28"/>
      <c r="K308" s="29"/>
      <c r="L308" s="21"/>
      <c r="M308" s="21"/>
      <c r="N308" s="21"/>
      <c r="O308" s="30"/>
    </row>
    <row r="309" spans="3:15" s="22" customFormat="1" x14ac:dyDescent="0.25">
      <c r="C309" s="23"/>
      <c r="D309" s="24"/>
      <c r="E309" s="25"/>
      <c r="F309" s="26"/>
      <c r="G309" s="27"/>
      <c r="H309" s="27"/>
      <c r="I309" s="27"/>
      <c r="J309" s="28"/>
      <c r="K309" s="29"/>
      <c r="L309" s="21"/>
      <c r="M309" s="21"/>
      <c r="N309" s="21"/>
      <c r="O309" s="30"/>
    </row>
    <row r="310" spans="3:15" s="22" customFormat="1" x14ac:dyDescent="0.25">
      <c r="C310" s="23"/>
      <c r="D310" s="24"/>
      <c r="E310" s="25"/>
      <c r="F310" s="26"/>
      <c r="G310" s="27"/>
      <c r="H310" s="27"/>
      <c r="I310" s="27"/>
      <c r="J310" s="28"/>
      <c r="K310" s="29"/>
      <c r="L310" s="21"/>
      <c r="M310" s="21"/>
      <c r="N310" s="21"/>
      <c r="O310" s="30"/>
    </row>
    <row r="311" spans="3:15" s="22" customFormat="1" x14ac:dyDescent="0.25">
      <c r="C311" s="23"/>
      <c r="D311" s="24"/>
      <c r="E311" s="25"/>
      <c r="F311" s="26"/>
      <c r="G311" s="27"/>
      <c r="H311" s="27"/>
      <c r="I311" s="27"/>
      <c r="J311" s="28"/>
      <c r="K311" s="29"/>
      <c r="L311" s="21"/>
      <c r="M311" s="21"/>
      <c r="N311" s="21"/>
      <c r="O311" s="30"/>
    </row>
    <row r="312" spans="3:15" s="22" customFormat="1" x14ac:dyDescent="0.25">
      <c r="C312" s="23"/>
      <c r="D312" s="24"/>
      <c r="E312" s="25"/>
      <c r="F312" s="26"/>
      <c r="G312" s="27"/>
      <c r="H312" s="27"/>
      <c r="I312" s="27"/>
      <c r="J312" s="28"/>
      <c r="K312" s="29"/>
      <c r="L312" s="21"/>
      <c r="M312" s="21"/>
      <c r="N312" s="21"/>
      <c r="O312" s="30"/>
    </row>
    <row r="313" spans="3:15" s="22" customFormat="1" x14ac:dyDescent="0.25">
      <c r="C313" s="23"/>
      <c r="D313" s="24"/>
      <c r="E313" s="25"/>
      <c r="F313" s="26"/>
      <c r="G313" s="27"/>
      <c r="H313" s="27"/>
      <c r="I313" s="27"/>
      <c r="J313" s="28"/>
      <c r="K313" s="29"/>
      <c r="L313" s="21"/>
      <c r="M313" s="21"/>
      <c r="N313" s="21"/>
      <c r="O313" s="30"/>
    </row>
    <row r="314" spans="3:15" s="22" customFormat="1" x14ac:dyDescent="0.25">
      <c r="C314" s="23"/>
      <c r="D314" s="24"/>
      <c r="E314" s="25"/>
      <c r="F314" s="26"/>
      <c r="G314" s="27"/>
      <c r="H314" s="27"/>
      <c r="I314" s="27"/>
      <c r="J314" s="28"/>
      <c r="K314" s="29"/>
      <c r="L314" s="21"/>
      <c r="M314" s="21"/>
      <c r="N314" s="21"/>
      <c r="O314" s="30"/>
    </row>
    <row r="315" spans="3:15" s="22" customFormat="1" x14ac:dyDescent="0.25">
      <c r="C315" s="23"/>
      <c r="D315" s="24"/>
      <c r="E315" s="25"/>
      <c r="F315" s="26"/>
      <c r="G315" s="27"/>
      <c r="H315" s="27"/>
      <c r="I315" s="27"/>
      <c r="J315" s="28"/>
      <c r="K315" s="29"/>
      <c r="L315" s="21"/>
      <c r="M315" s="21"/>
      <c r="N315" s="21"/>
      <c r="O315" s="30"/>
    </row>
    <row r="316" spans="3:15" s="22" customFormat="1" x14ac:dyDescent="0.25">
      <c r="C316" s="23"/>
      <c r="D316" s="24"/>
      <c r="E316" s="25"/>
      <c r="F316" s="26"/>
      <c r="G316" s="27"/>
      <c r="H316" s="27"/>
      <c r="I316" s="27"/>
      <c r="J316" s="28"/>
      <c r="K316" s="29"/>
      <c r="L316" s="21"/>
      <c r="M316" s="21"/>
      <c r="N316" s="21"/>
      <c r="O316" s="30"/>
    </row>
    <row r="317" spans="3:15" s="22" customFormat="1" x14ac:dyDescent="0.25">
      <c r="C317" s="23"/>
      <c r="D317" s="24"/>
      <c r="E317" s="25"/>
      <c r="F317" s="26"/>
      <c r="G317" s="27"/>
      <c r="H317" s="27"/>
      <c r="I317" s="27"/>
      <c r="J317" s="28"/>
      <c r="K317" s="29"/>
      <c r="L317" s="21"/>
      <c r="M317" s="21"/>
      <c r="N317" s="21"/>
      <c r="O317" s="30"/>
    </row>
    <row r="318" spans="3:15" s="22" customFormat="1" x14ac:dyDescent="0.25">
      <c r="C318" s="23"/>
      <c r="D318" s="24"/>
      <c r="E318" s="25"/>
      <c r="F318" s="26"/>
      <c r="G318" s="27"/>
      <c r="H318" s="27"/>
      <c r="I318" s="27"/>
      <c r="J318" s="28"/>
      <c r="K318" s="29"/>
      <c r="L318" s="21"/>
      <c r="M318" s="21"/>
      <c r="N318" s="21"/>
      <c r="O318" s="30"/>
    </row>
    <row r="319" spans="3:15" s="22" customFormat="1" x14ac:dyDescent="0.25">
      <c r="C319" s="23"/>
      <c r="D319" s="24"/>
      <c r="E319" s="25"/>
      <c r="F319" s="26"/>
      <c r="G319" s="27"/>
      <c r="H319" s="27"/>
      <c r="I319" s="27"/>
      <c r="J319" s="28"/>
      <c r="K319" s="29"/>
      <c r="L319" s="21"/>
      <c r="M319" s="21"/>
      <c r="N319" s="21"/>
      <c r="O319" s="30"/>
    </row>
    <row r="320" spans="3:15" s="22" customFormat="1" x14ac:dyDescent="0.25">
      <c r="C320" s="23"/>
      <c r="D320" s="24"/>
      <c r="E320" s="25"/>
      <c r="F320" s="26"/>
      <c r="G320" s="27"/>
      <c r="H320" s="27"/>
      <c r="I320" s="27"/>
      <c r="J320" s="28"/>
      <c r="K320" s="29"/>
      <c r="L320" s="21"/>
      <c r="M320" s="21"/>
      <c r="N320" s="21"/>
      <c r="O320" s="30"/>
    </row>
    <row r="321" spans="3:15" s="22" customFormat="1" x14ac:dyDescent="0.25">
      <c r="C321" s="23"/>
      <c r="D321" s="24"/>
      <c r="E321" s="25"/>
      <c r="F321" s="26"/>
      <c r="G321" s="27"/>
      <c r="H321" s="27"/>
      <c r="I321" s="27"/>
      <c r="J321" s="28"/>
      <c r="K321" s="29"/>
      <c r="L321" s="21"/>
      <c r="M321" s="21"/>
      <c r="N321" s="21"/>
      <c r="O321" s="30"/>
    </row>
    <row r="322" spans="3:15" s="22" customFormat="1" x14ac:dyDescent="0.25">
      <c r="C322" s="23"/>
      <c r="D322" s="24"/>
      <c r="E322" s="25"/>
      <c r="F322" s="26"/>
      <c r="G322" s="27"/>
      <c r="H322" s="27"/>
      <c r="I322" s="27"/>
      <c r="J322" s="28"/>
      <c r="K322" s="29"/>
      <c r="L322" s="21"/>
      <c r="M322" s="21"/>
      <c r="N322" s="21"/>
      <c r="O322" s="30"/>
    </row>
    <row r="323" spans="3:15" s="22" customFormat="1" x14ac:dyDescent="0.25">
      <c r="C323" s="23"/>
      <c r="D323" s="24"/>
      <c r="E323" s="25"/>
      <c r="F323" s="26"/>
      <c r="G323" s="27"/>
      <c r="H323" s="27"/>
      <c r="I323" s="27"/>
      <c r="J323" s="28"/>
      <c r="K323" s="29"/>
      <c r="L323" s="21"/>
      <c r="M323" s="21"/>
      <c r="N323" s="21"/>
      <c r="O323" s="30"/>
    </row>
    <row r="324" spans="3:15" s="22" customFormat="1" x14ac:dyDescent="0.25">
      <c r="C324" s="23"/>
      <c r="D324" s="24"/>
      <c r="E324" s="25"/>
      <c r="F324" s="26"/>
      <c r="G324" s="27"/>
      <c r="H324" s="27"/>
      <c r="I324" s="27"/>
      <c r="J324" s="28"/>
      <c r="K324" s="29"/>
      <c r="L324" s="21"/>
      <c r="M324" s="21"/>
      <c r="N324" s="21"/>
      <c r="O324" s="30"/>
    </row>
    <row r="325" spans="3:15" s="22" customFormat="1" x14ac:dyDescent="0.25">
      <c r="C325" s="23"/>
      <c r="D325" s="24"/>
      <c r="E325" s="25"/>
      <c r="F325" s="26"/>
      <c r="G325" s="27"/>
      <c r="H325" s="27"/>
      <c r="I325" s="27"/>
      <c r="J325" s="28"/>
      <c r="K325" s="29"/>
      <c r="L325" s="21"/>
      <c r="M325" s="21"/>
      <c r="N325" s="21"/>
      <c r="O325" s="30"/>
    </row>
    <row r="326" spans="3:15" s="22" customFormat="1" x14ac:dyDescent="0.25">
      <c r="C326" s="23"/>
      <c r="D326" s="24"/>
      <c r="E326" s="25"/>
      <c r="F326" s="26"/>
      <c r="G326" s="27"/>
      <c r="H326" s="27"/>
      <c r="I326" s="27"/>
      <c r="J326" s="28"/>
      <c r="K326" s="29"/>
      <c r="L326" s="21"/>
      <c r="M326" s="21"/>
      <c r="N326" s="21"/>
      <c r="O326" s="30"/>
    </row>
    <row r="327" spans="3:15" s="22" customFormat="1" x14ac:dyDescent="0.25">
      <c r="C327" s="23"/>
      <c r="D327" s="24"/>
      <c r="E327" s="25"/>
      <c r="F327" s="26"/>
      <c r="G327" s="27"/>
      <c r="H327" s="27"/>
      <c r="I327" s="27"/>
      <c r="J327" s="28"/>
      <c r="K327" s="29"/>
      <c r="L327" s="21"/>
      <c r="M327" s="21"/>
      <c r="N327" s="21"/>
      <c r="O327" s="30"/>
    </row>
    <row r="328" spans="3:15" s="22" customFormat="1" x14ac:dyDescent="0.25">
      <c r="C328" s="23"/>
      <c r="D328" s="24"/>
      <c r="E328" s="25"/>
      <c r="F328" s="26"/>
      <c r="G328" s="27"/>
      <c r="H328" s="27"/>
      <c r="I328" s="27"/>
      <c r="J328" s="28"/>
      <c r="K328" s="29"/>
      <c r="L328" s="21"/>
      <c r="M328" s="21"/>
      <c r="N328" s="21"/>
      <c r="O328" s="30"/>
    </row>
    <row r="329" spans="3:15" s="22" customFormat="1" x14ac:dyDescent="0.25">
      <c r="C329" s="23"/>
      <c r="D329" s="24"/>
      <c r="E329" s="25"/>
      <c r="F329" s="26"/>
      <c r="G329" s="27"/>
      <c r="H329" s="27"/>
      <c r="I329" s="27"/>
      <c r="J329" s="28"/>
      <c r="K329" s="29"/>
      <c r="L329" s="21"/>
      <c r="M329" s="21"/>
      <c r="N329" s="21"/>
      <c r="O329" s="30"/>
    </row>
    <row r="330" spans="3:15" s="22" customFormat="1" x14ac:dyDescent="0.25">
      <c r="C330" s="23"/>
      <c r="D330" s="24"/>
      <c r="E330" s="25"/>
      <c r="F330" s="26"/>
      <c r="G330" s="27"/>
      <c r="H330" s="27"/>
      <c r="I330" s="27"/>
      <c r="J330" s="28"/>
      <c r="K330" s="29"/>
      <c r="L330" s="21"/>
      <c r="M330" s="21"/>
      <c r="N330" s="21"/>
      <c r="O330" s="30"/>
    </row>
    <row r="331" spans="3:15" s="22" customFormat="1" x14ac:dyDescent="0.25">
      <c r="C331" s="23"/>
      <c r="D331" s="24"/>
      <c r="E331" s="25"/>
      <c r="F331" s="26"/>
      <c r="G331" s="27"/>
      <c r="H331" s="27"/>
      <c r="I331" s="27"/>
      <c r="J331" s="28"/>
      <c r="K331" s="29"/>
      <c r="L331" s="21"/>
      <c r="M331" s="21"/>
      <c r="N331" s="21"/>
      <c r="O331" s="30"/>
    </row>
    <row r="332" spans="3:15" s="22" customFormat="1" x14ac:dyDescent="0.25">
      <c r="C332" s="23"/>
      <c r="D332" s="24"/>
      <c r="E332" s="25"/>
      <c r="F332" s="26"/>
      <c r="G332" s="27"/>
      <c r="H332" s="27"/>
      <c r="I332" s="27"/>
      <c r="J332" s="28"/>
      <c r="K332" s="29"/>
      <c r="L332" s="21"/>
      <c r="M332" s="21"/>
      <c r="N332" s="21"/>
      <c r="O332" s="30"/>
    </row>
    <row r="333" spans="3:15" s="22" customFormat="1" x14ac:dyDescent="0.25">
      <c r="C333" s="23"/>
      <c r="D333" s="24"/>
      <c r="E333" s="25"/>
      <c r="F333" s="26"/>
      <c r="G333" s="27"/>
      <c r="H333" s="27"/>
      <c r="I333" s="27"/>
      <c r="J333" s="28"/>
      <c r="K333" s="29"/>
      <c r="L333" s="21"/>
      <c r="M333" s="21"/>
      <c r="N333" s="21"/>
      <c r="O333" s="30"/>
    </row>
    <row r="334" spans="3:15" s="22" customFormat="1" x14ac:dyDescent="0.25">
      <c r="C334" s="23"/>
      <c r="D334" s="24"/>
      <c r="E334" s="25"/>
      <c r="F334" s="26"/>
      <c r="G334" s="27"/>
      <c r="H334" s="27"/>
      <c r="I334" s="27"/>
      <c r="J334" s="28"/>
      <c r="K334" s="29"/>
      <c r="L334" s="21"/>
      <c r="M334" s="21"/>
      <c r="N334" s="21"/>
      <c r="O334" s="30"/>
    </row>
    <row r="335" spans="3:15" s="22" customFormat="1" x14ac:dyDescent="0.25">
      <c r="C335" s="23"/>
      <c r="D335" s="24"/>
      <c r="E335" s="25"/>
      <c r="F335" s="26"/>
      <c r="G335" s="27"/>
      <c r="H335" s="27"/>
      <c r="I335" s="27"/>
      <c r="J335" s="28"/>
      <c r="K335" s="29"/>
      <c r="L335" s="21"/>
      <c r="M335" s="21"/>
      <c r="N335" s="21"/>
      <c r="O335" s="30"/>
    </row>
    <row r="336" spans="3:15" s="22" customFormat="1" x14ac:dyDescent="0.25">
      <c r="C336" s="23"/>
      <c r="D336" s="24"/>
      <c r="E336" s="25"/>
      <c r="F336" s="26"/>
      <c r="G336" s="27"/>
      <c r="H336" s="27"/>
      <c r="I336" s="27"/>
      <c r="J336" s="28"/>
      <c r="K336" s="29"/>
      <c r="L336" s="21"/>
      <c r="M336" s="21"/>
      <c r="N336" s="21"/>
      <c r="O336" s="30"/>
    </row>
    <row r="337" spans="3:15" s="22" customFormat="1" x14ac:dyDescent="0.25">
      <c r="C337" s="23"/>
      <c r="D337" s="24"/>
      <c r="E337" s="25"/>
      <c r="F337" s="26"/>
      <c r="G337" s="27"/>
      <c r="H337" s="27"/>
      <c r="I337" s="27"/>
      <c r="J337" s="28"/>
      <c r="K337" s="29"/>
      <c r="L337" s="21"/>
      <c r="M337" s="21"/>
      <c r="N337" s="21"/>
      <c r="O337" s="30"/>
    </row>
    <row r="338" spans="3:15" s="22" customFormat="1" x14ac:dyDescent="0.25">
      <c r="C338" s="23"/>
      <c r="D338" s="24"/>
      <c r="E338" s="25"/>
      <c r="F338" s="26"/>
      <c r="G338" s="27"/>
      <c r="H338" s="27"/>
      <c r="I338" s="27"/>
      <c r="J338" s="28"/>
      <c r="K338" s="29"/>
      <c r="L338" s="21"/>
      <c r="M338" s="21"/>
      <c r="N338" s="21"/>
      <c r="O338" s="30"/>
    </row>
    <row r="339" spans="3:15" s="22" customFormat="1" x14ac:dyDescent="0.25">
      <c r="C339" s="23"/>
      <c r="D339" s="24"/>
      <c r="E339" s="25"/>
      <c r="F339" s="26"/>
      <c r="G339" s="27"/>
      <c r="H339" s="27"/>
      <c r="I339" s="27"/>
      <c r="J339" s="28"/>
      <c r="K339" s="29"/>
      <c r="L339" s="21"/>
      <c r="M339" s="21"/>
      <c r="N339" s="21"/>
      <c r="O339" s="30"/>
    </row>
    <row r="340" spans="3:15" s="22" customFormat="1" x14ac:dyDescent="0.25">
      <c r="C340" s="23"/>
      <c r="D340" s="24"/>
      <c r="E340" s="25"/>
      <c r="F340" s="26"/>
      <c r="G340" s="27"/>
      <c r="H340" s="27"/>
      <c r="I340" s="27"/>
      <c r="J340" s="28"/>
      <c r="K340" s="29"/>
      <c r="L340" s="21"/>
      <c r="M340" s="21"/>
      <c r="N340" s="21"/>
      <c r="O340" s="30"/>
    </row>
    <row r="341" spans="3:15" s="22" customFormat="1" x14ac:dyDescent="0.25">
      <c r="C341" s="23"/>
      <c r="D341" s="24"/>
      <c r="E341" s="25"/>
      <c r="F341" s="26"/>
      <c r="G341" s="27"/>
      <c r="H341" s="27"/>
      <c r="I341" s="27"/>
      <c r="J341" s="28"/>
      <c r="K341" s="29"/>
      <c r="L341" s="21"/>
      <c r="M341" s="21"/>
      <c r="N341" s="21"/>
      <c r="O341" s="30"/>
    </row>
    <row r="342" spans="3:15" s="22" customFormat="1" x14ac:dyDescent="0.25">
      <c r="C342" s="23"/>
      <c r="D342" s="24"/>
      <c r="E342" s="25"/>
      <c r="F342" s="26"/>
      <c r="G342" s="27"/>
      <c r="H342" s="27"/>
      <c r="I342" s="27"/>
      <c r="J342" s="28"/>
      <c r="K342" s="29"/>
      <c r="L342" s="21"/>
      <c r="M342" s="21"/>
      <c r="N342" s="21"/>
      <c r="O342" s="30"/>
    </row>
    <row r="343" spans="3:15" s="22" customFormat="1" x14ac:dyDescent="0.25">
      <c r="C343" s="23"/>
      <c r="D343" s="24"/>
      <c r="E343" s="25"/>
      <c r="F343" s="26"/>
      <c r="G343" s="27"/>
      <c r="H343" s="27"/>
      <c r="I343" s="27"/>
      <c r="J343" s="28"/>
      <c r="K343" s="29"/>
      <c r="L343" s="21"/>
      <c r="M343" s="21"/>
      <c r="N343" s="21"/>
      <c r="O343" s="30"/>
    </row>
    <row r="344" spans="3:15" s="22" customFormat="1" x14ac:dyDescent="0.25">
      <c r="C344" s="23"/>
      <c r="D344" s="24"/>
      <c r="E344" s="25"/>
      <c r="F344" s="26"/>
      <c r="G344" s="27"/>
      <c r="H344" s="27"/>
      <c r="I344" s="27"/>
      <c r="J344" s="28"/>
      <c r="K344" s="29"/>
      <c r="L344" s="21"/>
      <c r="M344" s="21"/>
      <c r="N344" s="21"/>
      <c r="O344" s="30"/>
    </row>
    <row r="345" spans="3:15" s="22" customFormat="1" x14ac:dyDescent="0.25">
      <c r="C345" s="23"/>
      <c r="D345" s="24"/>
      <c r="E345" s="25"/>
      <c r="F345" s="26"/>
      <c r="G345" s="27"/>
      <c r="H345" s="27"/>
      <c r="I345" s="27"/>
      <c r="J345" s="28"/>
      <c r="K345" s="29"/>
      <c r="L345" s="21"/>
      <c r="M345" s="21"/>
      <c r="N345" s="21"/>
      <c r="O345" s="30"/>
    </row>
    <row r="346" spans="3:15" s="22" customFormat="1" x14ac:dyDescent="0.25">
      <c r="C346" s="23"/>
      <c r="D346" s="24"/>
      <c r="E346" s="25"/>
      <c r="F346" s="26"/>
      <c r="G346" s="27"/>
      <c r="H346" s="27"/>
      <c r="I346" s="27"/>
      <c r="J346" s="28"/>
      <c r="K346" s="29"/>
      <c r="L346" s="21"/>
      <c r="M346" s="21"/>
      <c r="N346" s="21"/>
      <c r="O346" s="30"/>
    </row>
    <row r="347" spans="3:15" s="22" customFormat="1" x14ac:dyDescent="0.25">
      <c r="C347" s="23"/>
      <c r="D347" s="24"/>
      <c r="E347" s="25"/>
      <c r="F347" s="26"/>
      <c r="G347" s="27"/>
      <c r="H347" s="27"/>
      <c r="I347" s="27"/>
      <c r="J347" s="28"/>
      <c r="K347" s="29"/>
      <c r="L347" s="21"/>
      <c r="M347" s="21"/>
      <c r="N347" s="21"/>
      <c r="O347" s="30"/>
    </row>
    <row r="348" spans="3:15" s="22" customFormat="1" x14ac:dyDescent="0.25">
      <c r="C348" s="23"/>
      <c r="D348" s="24"/>
      <c r="E348" s="25"/>
      <c r="F348" s="26"/>
      <c r="G348" s="27"/>
      <c r="H348" s="27"/>
      <c r="I348" s="27"/>
      <c r="J348" s="28"/>
      <c r="K348" s="29"/>
      <c r="L348" s="21"/>
      <c r="M348" s="21"/>
      <c r="N348" s="21"/>
      <c r="O348" s="30"/>
    </row>
    <row r="349" spans="3:15" s="22" customFormat="1" x14ac:dyDescent="0.25">
      <c r="C349" s="23"/>
      <c r="D349" s="24"/>
      <c r="E349" s="25"/>
      <c r="F349" s="26"/>
      <c r="G349" s="27"/>
      <c r="H349" s="27"/>
      <c r="I349" s="27"/>
      <c r="J349" s="28"/>
      <c r="K349" s="29"/>
      <c r="L349" s="21"/>
      <c r="M349" s="21"/>
      <c r="N349" s="21"/>
      <c r="O349" s="30"/>
    </row>
    <row r="350" spans="3:15" s="22" customFormat="1" x14ac:dyDescent="0.25">
      <c r="C350" s="23"/>
      <c r="D350" s="24"/>
      <c r="E350" s="25"/>
      <c r="F350" s="26"/>
      <c r="G350" s="27"/>
      <c r="H350" s="27"/>
      <c r="I350" s="27"/>
      <c r="J350" s="28"/>
      <c r="K350" s="29"/>
      <c r="L350" s="21"/>
      <c r="M350" s="21"/>
      <c r="N350" s="21"/>
      <c r="O350" s="30"/>
    </row>
    <row r="351" spans="3:15" s="22" customFormat="1" x14ac:dyDescent="0.25">
      <c r="C351" s="23"/>
      <c r="D351" s="24"/>
      <c r="E351" s="25"/>
      <c r="F351" s="26"/>
      <c r="G351" s="27"/>
      <c r="H351" s="27"/>
      <c r="I351" s="27"/>
      <c r="J351" s="28"/>
      <c r="K351" s="29"/>
      <c r="L351" s="21"/>
      <c r="M351" s="21"/>
      <c r="N351" s="21"/>
      <c r="O351" s="30"/>
    </row>
    <row r="352" spans="3:15" s="22" customFormat="1" x14ac:dyDescent="0.25">
      <c r="C352" s="23"/>
      <c r="D352" s="24"/>
      <c r="E352" s="25"/>
      <c r="F352" s="26"/>
      <c r="G352" s="27"/>
      <c r="H352" s="27"/>
      <c r="I352" s="27"/>
      <c r="J352" s="28"/>
      <c r="K352" s="29"/>
      <c r="L352" s="21"/>
      <c r="M352" s="21"/>
      <c r="N352" s="21"/>
      <c r="O352" s="30"/>
    </row>
    <row r="353" spans="3:15" s="22" customFormat="1" x14ac:dyDescent="0.25">
      <c r="C353" s="23"/>
      <c r="D353" s="24"/>
      <c r="E353" s="25"/>
      <c r="F353" s="26"/>
      <c r="G353" s="27"/>
      <c r="H353" s="27"/>
      <c r="I353" s="27"/>
      <c r="J353" s="28"/>
      <c r="K353" s="29"/>
      <c r="L353" s="21"/>
      <c r="M353" s="21"/>
      <c r="N353" s="21"/>
      <c r="O353" s="30"/>
    </row>
    <row r="354" spans="3:15" s="22" customFormat="1" x14ac:dyDescent="0.25">
      <c r="C354" s="23"/>
      <c r="D354" s="24"/>
      <c r="E354" s="25"/>
      <c r="F354" s="26"/>
      <c r="G354" s="27"/>
      <c r="H354" s="27"/>
      <c r="I354" s="27"/>
      <c r="J354" s="28"/>
      <c r="K354" s="29"/>
      <c r="L354" s="21"/>
      <c r="M354" s="21"/>
      <c r="N354" s="21"/>
      <c r="O354" s="30"/>
    </row>
    <row r="355" spans="3:15" s="22" customFormat="1" x14ac:dyDescent="0.25">
      <c r="C355" s="23"/>
      <c r="D355" s="24"/>
      <c r="E355" s="25"/>
      <c r="F355" s="26"/>
      <c r="G355" s="27"/>
      <c r="H355" s="27"/>
      <c r="I355" s="27"/>
      <c r="J355" s="28"/>
      <c r="K355" s="29"/>
      <c r="L355" s="21"/>
      <c r="M355" s="21"/>
      <c r="N355" s="21"/>
      <c r="O355" s="30"/>
    </row>
    <row r="356" spans="3:15" s="22" customFormat="1" x14ac:dyDescent="0.25">
      <c r="C356" s="23"/>
      <c r="D356" s="24"/>
      <c r="E356" s="25"/>
      <c r="F356" s="26"/>
      <c r="G356" s="27"/>
      <c r="H356" s="27"/>
      <c r="I356" s="27"/>
      <c r="J356" s="28"/>
      <c r="K356" s="29"/>
      <c r="L356" s="21"/>
      <c r="M356" s="21"/>
      <c r="N356" s="21"/>
      <c r="O356" s="30"/>
    </row>
    <row r="357" spans="3:15" s="22" customFormat="1" x14ac:dyDescent="0.25">
      <c r="C357" s="23"/>
      <c r="D357" s="24"/>
      <c r="E357" s="25"/>
      <c r="F357" s="26"/>
      <c r="G357" s="27"/>
      <c r="H357" s="27"/>
      <c r="I357" s="27"/>
      <c r="J357" s="28"/>
      <c r="K357" s="29"/>
      <c r="L357" s="21"/>
      <c r="M357" s="21"/>
      <c r="N357" s="21"/>
      <c r="O357" s="30"/>
    </row>
    <row r="358" spans="3:15" s="22" customFormat="1" x14ac:dyDescent="0.25">
      <c r="C358" s="23"/>
      <c r="D358" s="24"/>
      <c r="E358" s="25"/>
      <c r="F358" s="26"/>
      <c r="G358" s="27"/>
      <c r="H358" s="27"/>
      <c r="I358" s="27"/>
      <c r="J358" s="28"/>
      <c r="K358" s="29"/>
      <c r="L358" s="21"/>
      <c r="M358" s="21"/>
      <c r="N358" s="21"/>
      <c r="O358" s="30"/>
    </row>
    <row r="359" spans="3:15" s="22" customFormat="1" x14ac:dyDescent="0.25">
      <c r="C359" s="23"/>
      <c r="D359" s="24"/>
      <c r="E359" s="25"/>
      <c r="F359" s="26"/>
      <c r="G359" s="27"/>
      <c r="H359" s="27"/>
      <c r="I359" s="27"/>
      <c r="J359" s="28"/>
      <c r="K359" s="29"/>
      <c r="L359" s="21"/>
      <c r="M359" s="21"/>
      <c r="N359" s="21"/>
      <c r="O359" s="30"/>
    </row>
    <row r="360" spans="3:15" s="22" customFormat="1" x14ac:dyDescent="0.25">
      <c r="C360" s="23"/>
      <c r="D360" s="24"/>
      <c r="E360" s="25"/>
      <c r="F360" s="26"/>
      <c r="G360" s="27"/>
      <c r="H360" s="27"/>
      <c r="I360" s="27"/>
      <c r="J360" s="28"/>
      <c r="K360" s="29"/>
      <c r="L360" s="21"/>
      <c r="M360" s="21"/>
      <c r="N360" s="21"/>
      <c r="O360" s="30"/>
    </row>
    <row r="361" spans="3:15" s="22" customFormat="1" x14ac:dyDescent="0.25">
      <c r="C361" s="23"/>
      <c r="D361" s="24"/>
      <c r="E361" s="25"/>
      <c r="F361" s="26"/>
      <c r="G361" s="27"/>
      <c r="H361" s="27"/>
      <c r="I361" s="27"/>
      <c r="J361" s="28"/>
      <c r="K361" s="29"/>
      <c r="L361" s="21"/>
      <c r="M361" s="21"/>
      <c r="N361" s="21"/>
      <c r="O361" s="30"/>
    </row>
    <row r="362" spans="3:15" s="22" customFormat="1" x14ac:dyDescent="0.25">
      <c r="C362" s="23"/>
      <c r="D362" s="24"/>
      <c r="E362" s="25"/>
      <c r="F362" s="26"/>
      <c r="G362" s="27"/>
      <c r="H362" s="27"/>
      <c r="I362" s="27"/>
      <c r="J362" s="28"/>
      <c r="K362" s="29"/>
      <c r="L362" s="21"/>
      <c r="M362" s="21"/>
      <c r="N362" s="21"/>
      <c r="O362" s="30"/>
    </row>
    <row r="363" spans="3:15" s="22" customFormat="1" x14ac:dyDescent="0.25">
      <c r="C363" s="23"/>
      <c r="D363" s="24"/>
      <c r="E363" s="25"/>
      <c r="F363" s="26"/>
      <c r="G363" s="27"/>
      <c r="H363" s="27"/>
      <c r="I363" s="27"/>
      <c r="J363" s="28"/>
      <c r="K363" s="29"/>
      <c r="L363" s="21"/>
      <c r="M363" s="21"/>
      <c r="N363" s="21"/>
      <c r="O363" s="30"/>
    </row>
    <row r="364" spans="3:15" s="22" customFormat="1" x14ac:dyDescent="0.25">
      <c r="C364" s="23"/>
      <c r="D364" s="24"/>
      <c r="E364" s="25"/>
      <c r="F364" s="26"/>
      <c r="G364" s="27"/>
      <c r="H364" s="27"/>
      <c r="I364" s="27"/>
      <c r="J364" s="28"/>
      <c r="K364" s="29"/>
      <c r="L364" s="21"/>
      <c r="M364" s="21"/>
      <c r="N364" s="21"/>
      <c r="O364" s="30"/>
    </row>
    <row r="365" spans="3:15" s="22" customFormat="1" x14ac:dyDescent="0.25">
      <c r="C365" s="23"/>
      <c r="D365" s="24"/>
      <c r="E365" s="25"/>
      <c r="F365" s="26"/>
      <c r="G365" s="27"/>
      <c r="H365" s="27"/>
      <c r="I365" s="27"/>
      <c r="J365" s="28"/>
      <c r="K365" s="29"/>
      <c r="L365" s="21"/>
      <c r="M365" s="21"/>
      <c r="N365" s="21"/>
      <c r="O365" s="30"/>
    </row>
    <row r="366" spans="3:15" s="22" customFormat="1" x14ac:dyDescent="0.25">
      <c r="C366" s="23"/>
      <c r="D366" s="24"/>
      <c r="E366" s="25"/>
      <c r="F366" s="26"/>
      <c r="G366" s="27"/>
      <c r="H366" s="27"/>
      <c r="I366" s="27"/>
      <c r="J366" s="28"/>
      <c r="K366" s="29"/>
      <c r="L366" s="21"/>
      <c r="M366" s="21"/>
      <c r="N366" s="21"/>
      <c r="O366" s="30"/>
    </row>
    <row r="367" spans="3:15" s="22" customFormat="1" x14ac:dyDescent="0.25">
      <c r="C367" s="23"/>
      <c r="D367" s="24"/>
      <c r="E367" s="25"/>
      <c r="F367" s="26"/>
      <c r="G367" s="27"/>
      <c r="H367" s="27"/>
      <c r="I367" s="27"/>
      <c r="J367" s="28"/>
      <c r="K367" s="29"/>
      <c r="L367" s="21"/>
      <c r="M367" s="21"/>
      <c r="N367" s="21"/>
      <c r="O367" s="30"/>
    </row>
    <row r="368" spans="3:15" s="22" customFormat="1" x14ac:dyDescent="0.25">
      <c r="C368" s="23"/>
      <c r="D368" s="24"/>
      <c r="E368" s="25"/>
      <c r="F368" s="26"/>
      <c r="G368" s="27"/>
      <c r="H368" s="27"/>
      <c r="I368" s="27"/>
      <c r="J368" s="28"/>
      <c r="K368" s="29"/>
      <c r="L368" s="21"/>
      <c r="M368" s="21"/>
      <c r="N368" s="21"/>
      <c r="O368" s="30"/>
    </row>
    <row r="369" spans="3:15" s="22" customFormat="1" x14ac:dyDescent="0.25">
      <c r="C369" s="23"/>
      <c r="D369" s="24"/>
      <c r="E369" s="25"/>
      <c r="F369" s="26"/>
      <c r="G369" s="27"/>
      <c r="H369" s="27"/>
      <c r="I369" s="27"/>
      <c r="J369" s="28"/>
      <c r="K369" s="29"/>
      <c r="L369" s="21"/>
      <c r="M369" s="21"/>
      <c r="N369" s="21"/>
      <c r="O369" s="30"/>
    </row>
    <row r="370" spans="3:15" s="22" customFormat="1" x14ac:dyDescent="0.25">
      <c r="C370" s="23"/>
      <c r="D370" s="24"/>
      <c r="E370" s="25"/>
      <c r="F370" s="26"/>
      <c r="G370" s="27"/>
      <c r="H370" s="27"/>
      <c r="I370" s="27"/>
      <c r="J370" s="28"/>
      <c r="K370" s="29"/>
      <c r="L370" s="21"/>
      <c r="M370" s="21"/>
      <c r="N370" s="21"/>
      <c r="O370" s="30"/>
    </row>
    <row r="371" spans="3:15" s="22" customFormat="1" x14ac:dyDescent="0.25">
      <c r="C371" s="23"/>
      <c r="D371" s="24"/>
      <c r="E371" s="25"/>
      <c r="F371" s="26"/>
      <c r="G371" s="27"/>
      <c r="H371" s="27"/>
      <c r="I371" s="27"/>
      <c r="J371" s="28"/>
      <c r="K371" s="29"/>
      <c r="L371" s="21"/>
      <c r="M371" s="21"/>
      <c r="N371" s="21"/>
      <c r="O371" s="30"/>
    </row>
    <row r="372" spans="3:15" s="22" customFormat="1" x14ac:dyDescent="0.25">
      <c r="C372" s="23"/>
      <c r="D372" s="24"/>
      <c r="E372" s="25"/>
      <c r="F372" s="26"/>
      <c r="G372" s="27"/>
      <c r="H372" s="27"/>
      <c r="I372" s="27"/>
      <c r="J372" s="28"/>
      <c r="K372" s="29"/>
      <c r="L372" s="21"/>
      <c r="M372" s="21"/>
      <c r="N372" s="21"/>
      <c r="O372" s="30"/>
    </row>
    <row r="373" spans="3:15" s="22" customFormat="1" x14ac:dyDescent="0.25">
      <c r="C373" s="23"/>
      <c r="D373" s="24"/>
      <c r="E373" s="25"/>
      <c r="F373" s="26"/>
      <c r="G373" s="27"/>
      <c r="H373" s="27"/>
      <c r="I373" s="27"/>
      <c r="J373" s="28"/>
      <c r="K373" s="29"/>
      <c r="L373" s="21"/>
      <c r="M373" s="21"/>
      <c r="N373" s="21"/>
      <c r="O373" s="30"/>
    </row>
    <row r="374" spans="3:15" s="22" customFormat="1" x14ac:dyDescent="0.25">
      <c r="C374" s="23"/>
      <c r="D374" s="24"/>
      <c r="E374" s="25"/>
      <c r="F374" s="26"/>
      <c r="G374" s="27"/>
      <c r="H374" s="27"/>
      <c r="I374" s="27"/>
      <c r="J374" s="28"/>
      <c r="K374" s="29"/>
      <c r="L374" s="21"/>
      <c r="M374" s="21"/>
      <c r="N374" s="21"/>
      <c r="O374" s="30"/>
    </row>
    <row r="375" spans="3:15" s="22" customFormat="1" x14ac:dyDescent="0.25">
      <c r="C375" s="23"/>
      <c r="D375" s="24"/>
      <c r="E375" s="25"/>
      <c r="F375" s="26"/>
      <c r="G375" s="27"/>
      <c r="H375" s="27"/>
      <c r="I375" s="27"/>
      <c r="J375" s="28"/>
      <c r="K375" s="29"/>
      <c r="L375" s="21"/>
      <c r="M375" s="21"/>
      <c r="N375" s="21"/>
      <c r="O375" s="30"/>
    </row>
    <row r="376" spans="3:15" s="22" customFormat="1" x14ac:dyDescent="0.25">
      <c r="C376" s="23"/>
      <c r="D376" s="24"/>
      <c r="E376" s="25"/>
      <c r="F376" s="26"/>
      <c r="G376" s="27"/>
      <c r="H376" s="27"/>
      <c r="I376" s="27"/>
      <c r="J376" s="28"/>
      <c r="K376" s="29"/>
      <c r="L376" s="21"/>
      <c r="M376" s="21"/>
      <c r="N376" s="21"/>
      <c r="O376" s="30"/>
    </row>
    <row r="377" spans="3:15" s="22" customFormat="1" x14ac:dyDescent="0.25">
      <c r="C377" s="23"/>
      <c r="D377" s="24"/>
      <c r="E377" s="25"/>
      <c r="F377" s="26"/>
      <c r="G377" s="27"/>
      <c r="H377" s="27"/>
      <c r="I377" s="27"/>
      <c r="J377" s="28"/>
      <c r="K377" s="29"/>
      <c r="L377" s="21"/>
      <c r="M377" s="21"/>
      <c r="N377" s="21"/>
      <c r="O377" s="30"/>
    </row>
    <row r="378" spans="3:15" s="22" customFormat="1" x14ac:dyDescent="0.25">
      <c r="C378" s="23"/>
      <c r="D378" s="24"/>
      <c r="E378" s="25"/>
      <c r="F378" s="26"/>
      <c r="G378" s="27"/>
      <c r="H378" s="27"/>
      <c r="I378" s="27"/>
      <c r="J378" s="28"/>
      <c r="K378" s="29"/>
      <c r="L378" s="21"/>
      <c r="M378" s="21"/>
      <c r="N378" s="21"/>
      <c r="O378" s="30"/>
    </row>
    <row r="379" spans="3:15" s="22" customFormat="1" x14ac:dyDescent="0.25">
      <c r="C379" s="23"/>
      <c r="D379" s="24"/>
      <c r="E379" s="25"/>
      <c r="F379" s="26"/>
      <c r="G379" s="27"/>
      <c r="H379" s="27"/>
      <c r="I379" s="27"/>
      <c r="J379" s="28"/>
      <c r="K379" s="29"/>
      <c r="L379" s="21"/>
      <c r="M379" s="21"/>
      <c r="N379" s="21"/>
      <c r="O379" s="30"/>
    </row>
    <row r="380" spans="3:15" s="22" customFormat="1" x14ac:dyDescent="0.25">
      <c r="C380" s="23"/>
      <c r="D380" s="24"/>
      <c r="E380" s="25"/>
      <c r="F380" s="26"/>
      <c r="G380" s="27"/>
      <c r="H380" s="27"/>
      <c r="I380" s="27"/>
      <c r="J380" s="28"/>
      <c r="K380" s="29"/>
      <c r="L380" s="21"/>
      <c r="M380" s="21"/>
      <c r="N380" s="21"/>
      <c r="O380" s="30"/>
    </row>
    <row r="381" spans="3:15" s="22" customFormat="1" x14ac:dyDescent="0.25">
      <c r="C381" s="23"/>
      <c r="D381" s="24"/>
      <c r="E381" s="25"/>
      <c r="F381" s="26"/>
      <c r="G381" s="27"/>
      <c r="H381" s="27"/>
      <c r="I381" s="27"/>
      <c r="J381" s="28"/>
      <c r="K381" s="29"/>
      <c r="L381" s="21"/>
      <c r="M381" s="21"/>
      <c r="N381" s="21"/>
      <c r="O381" s="30"/>
    </row>
    <row r="382" spans="3:15" s="22" customFormat="1" x14ac:dyDescent="0.25">
      <c r="C382" s="23"/>
      <c r="D382" s="24"/>
      <c r="E382" s="25"/>
      <c r="F382" s="26"/>
      <c r="G382" s="27"/>
      <c r="H382" s="27"/>
      <c r="I382" s="27"/>
      <c r="J382" s="28"/>
      <c r="K382" s="29"/>
      <c r="L382" s="21"/>
      <c r="M382" s="21"/>
      <c r="N382" s="21"/>
      <c r="O382" s="30"/>
    </row>
    <row r="383" spans="3:15" s="22" customFormat="1" x14ac:dyDescent="0.25">
      <c r="C383" s="23"/>
      <c r="D383" s="24"/>
      <c r="E383" s="25"/>
      <c r="F383" s="26"/>
      <c r="G383" s="27"/>
      <c r="H383" s="27"/>
      <c r="I383" s="27"/>
      <c r="J383" s="28"/>
      <c r="K383" s="29"/>
      <c r="L383" s="21"/>
      <c r="M383" s="21"/>
      <c r="N383" s="21"/>
      <c r="O383" s="30"/>
    </row>
    <row r="384" spans="3:15" s="22" customFormat="1" x14ac:dyDescent="0.25">
      <c r="C384" s="23"/>
      <c r="D384" s="24"/>
      <c r="E384" s="25"/>
      <c r="F384" s="26"/>
      <c r="G384" s="27"/>
      <c r="H384" s="27"/>
      <c r="I384" s="27"/>
      <c r="J384" s="28"/>
      <c r="K384" s="29"/>
      <c r="L384" s="21"/>
      <c r="M384" s="21"/>
      <c r="N384" s="21"/>
      <c r="O384" s="30"/>
    </row>
    <row r="385" spans="3:15" s="22" customFormat="1" x14ac:dyDescent="0.25">
      <c r="C385" s="23"/>
      <c r="D385" s="24"/>
      <c r="E385" s="25"/>
      <c r="F385" s="26"/>
      <c r="G385" s="27"/>
      <c r="H385" s="27"/>
      <c r="I385" s="27"/>
      <c r="J385" s="28"/>
      <c r="K385" s="29"/>
      <c r="L385" s="21"/>
      <c r="M385" s="21"/>
      <c r="N385" s="21"/>
      <c r="O385" s="30"/>
    </row>
    <row r="386" spans="3:15" s="22" customFormat="1" x14ac:dyDescent="0.25">
      <c r="C386" s="23"/>
      <c r="D386" s="24"/>
      <c r="E386" s="25"/>
      <c r="F386" s="26"/>
      <c r="G386" s="27"/>
      <c r="H386" s="27"/>
      <c r="I386" s="27"/>
      <c r="J386" s="28"/>
      <c r="K386" s="29"/>
      <c r="L386" s="21"/>
      <c r="M386" s="21"/>
      <c r="N386" s="21"/>
      <c r="O386" s="30"/>
    </row>
    <row r="387" spans="3:15" s="22" customFormat="1" x14ac:dyDescent="0.25">
      <c r="C387" s="23"/>
      <c r="D387" s="24"/>
      <c r="E387" s="25"/>
      <c r="F387" s="26"/>
      <c r="G387" s="27"/>
      <c r="H387" s="27"/>
      <c r="I387" s="27"/>
      <c r="J387" s="28"/>
      <c r="K387" s="29"/>
      <c r="L387" s="21"/>
      <c r="M387" s="21"/>
      <c r="N387" s="21"/>
      <c r="O387" s="30"/>
    </row>
    <row r="388" spans="3:15" s="22" customFormat="1" x14ac:dyDescent="0.25">
      <c r="C388" s="23"/>
      <c r="D388" s="24"/>
      <c r="E388" s="25"/>
      <c r="F388" s="26"/>
      <c r="G388" s="27"/>
      <c r="H388" s="27"/>
      <c r="I388" s="27"/>
      <c r="J388" s="28"/>
      <c r="K388" s="29"/>
      <c r="L388" s="21"/>
      <c r="M388" s="21"/>
      <c r="N388" s="21"/>
      <c r="O388" s="30"/>
    </row>
    <row r="389" spans="3:15" s="22" customFormat="1" x14ac:dyDescent="0.25">
      <c r="C389" s="23"/>
      <c r="D389" s="24"/>
      <c r="E389" s="25"/>
      <c r="F389" s="26"/>
      <c r="G389" s="27"/>
      <c r="H389" s="27"/>
      <c r="I389" s="27"/>
      <c r="J389" s="28"/>
      <c r="K389" s="29"/>
      <c r="L389" s="21"/>
      <c r="M389" s="21"/>
      <c r="N389" s="21"/>
      <c r="O389" s="30"/>
    </row>
    <row r="390" spans="3:15" s="22" customFormat="1" x14ac:dyDescent="0.25">
      <c r="C390" s="23"/>
      <c r="D390" s="24"/>
      <c r="E390" s="25"/>
      <c r="F390" s="26"/>
      <c r="G390" s="27"/>
      <c r="H390" s="27"/>
      <c r="I390" s="27"/>
      <c r="J390" s="28"/>
      <c r="K390" s="29"/>
      <c r="L390" s="21"/>
      <c r="M390" s="21"/>
      <c r="N390" s="21"/>
      <c r="O390" s="30"/>
    </row>
    <row r="391" spans="3:15" s="22" customFormat="1" x14ac:dyDescent="0.25">
      <c r="C391" s="23"/>
      <c r="D391" s="24"/>
      <c r="E391" s="25"/>
      <c r="F391" s="26"/>
      <c r="G391" s="27"/>
      <c r="H391" s="27"/>
      <c r="I391" s="27"/>
      <c r="J391" s="28"/>
      <c r="K391" s="29"/>
      <c r="L391" s="21"/>
      <c r="M391" s="21"/>
      <c r="N391" s="21"/>
      <c r="O391" s="30"/>
    </row>
    <row r="392" spans="3:15" s="22" customFormat="1" x14ac:dyDescent="0.25">
      <c r="C392" s="23"/>
      <c r="D392" s="24"/>
      <c r="E392" s="25"/>
      <c r="F392" s="26"/>
      <c r="G392" s="27"/>
      <c r="H392" s="27"/>
      <c r="I392" s="27"/>
      <c r="J392" s="28"/>
      <c r="K392" s="29"/>
      <c r="L392" s="21"/>
      <c r="M392" s="21"/>
      <c r="N392" s="21"/>
      <c r="O392" s="30"/>
    </row>
    <row r="393" spans="3:15" s="22" customFormat="1" x14ac:dyDescent="0.25">
      <c r="C393" s="23"/>
      <c r="D393" s="24"/>
      <c r="E393" s="25"/>
      <c r="F393" s="26"/>
      <c r="G393" s="27"/>
      <c r="H393" s="27"/>
      <c r="I393" s="27"/>
      <c r="J393" s="28"/>
      <c r="K393" s="29"/>
      <c r="L393" s="21"/>
      <c r="M393" s="21"/>
      <c r="N393" s="21"/>
      <c r="O393" s="30"/>
    </row>
    <row r="394" spans="3:15" s="22" customFormat="1" x14ac:dyDescent="0.25">
      <c r="C394" s="23"/>
      <c r="D394" s="24"/>
      <c r="E394" s="25"/>
      <c r="F394" s="26"/>
      <c r="G394" s="27"/>
      <c r="H394" s="27"/>
      <c r="I394" s="27"/>
      <c r="J394" s="28"/>
      <c r="K394" s="29"/>
      <c r="L394" s="21"/>
      <c r="M394" s="21"/>
      <c r="N394" s="21"/>
      <c r="O394" s="30"/>
    </row>
    <row r="395" spans="3:15" s="22" customFormat="1" x14ac:dyDescent="0.25">
      <c r="C395" s="23"/>
      <c r="D395" s="24"/>
      <c r="E395" s="25"/>
      <c r="F395" s="26"/>
      <c r="G395" s="27"/>
      <c r="H395" s="27"/>
      <c r="I395" s="27"/>
      <c r="J395" s="28"/>
      <c r="K395" s="29"/>
      <c r="L395" s="21"/>
      <c r="M395" s="21"/>
      <c r="N395" s="21"/>
      <c r="O395" s="30"/>
    </row>
    <row r="396" spans="3:15" s="22" customFormat="1" x14ac:dyDescent="0.25">
      <c r="C396" s="23"/>
      <c r="D396" s="24"/>
      <c r="E396" s="25"/>
      <c r="F396" s="26"/>
      <c r="G396" s="27"/>
      <c r="H396" s="27"/>
      <c r="I396" s="27"/>
      <c r="J396" s="28"/>
      <c r="K396" s="29"/>
      <c r="L396" s="21"/>
      <c r="M396" s="21"/>
      <c r="N396" s="21"/>
      <c r="O396" s="30"/>
    </row>
    <row r="397" spans="3:15" s="22" customFormat="1" x14ac:dyDescent="0.25">
      <c r="C397" s="23"/>
      <c r="D397" s="24"/>
      <c r="E397" s="25"/>
      <c r="F397" s="26"/>
      <c r="G397" s="27"/>
      <c r="H397" s="27"/>
      <c r="I397" s="27"/>
      <c r="J397" s="28"/>
      <c r="K397" s="29"/>
      <c r="L397" s="21"/>
      <c r="M397" s="21"/>
      <c r="N397" s="21"/>
      <c r="O397" s="30"/>
    </row>
    <row r="398" spans="3:15" s="22" customFormat="1" x14ac:dyDescent="0.25">
      <c r="C398" s="23"/>
      <c r="D398" s="24"/>
      <c r="E398" s="25"/>
      <c r="F398" s="26"/>
      <c r="G398" s="27"/>
      <c r="H398" s="27"/>
      <c r="I398" s="27"/>
      <c r="J398" s="28"/>
      <c r="K398" s="29"/>
      <c r="L398" s="21"/>
      <c r="M398" s="21"/>
      <c r="N398" s="21"/>
      <c r="O398" s="30"/>
    </row>
    <row r="399" spans="3:15" s="22" customFormat="1" x14ac:dyDescent="0.25">
      <c r="C399" s="23"/>
      <c r="D399" s="24"/>
      <c r="E399" s="25"/>
      <c r="F399" s="26"/>
      <c r="G399" s="27"/>
      <c r="H399" s="27"/>
      <c r="I399" s="27"/>
      <c r="J399" s="28"/>
      <c r="K399" s="29"/>
      <c r="L399" s="21"/>
      <c r="M399" s="21"/>
      <c r="N399" s="21"/>
      <c r="O399" s="30"/>
    </row>
    <row r="400" spans="3:15" s="22" customFormat="1" x14ac:dyDescent="0.25">
      <c r="C400" s="23"/>
      <c r="D400" s="24"/>
      <c r="E400" s="25"/>
      <c r="F400" s="26"/>
      <c r="G400" s="27"/>
      <c r="H400" s="27"/>
      <c r="I400" s="27"/>
      <c r="J400" s="28"/>
      <c r="K400" s="29"/>
      <c r="L400" s="21"/>
      <c r="M400" s="21"/>
      <c r="N400" s="21"/>
      <c r="O400" s="30"/>
    </row>
    <row r="401" spans="3:15" s="22" customFormat="1" x14ac:dyDescent="0.25">
      <c r="C401" s="23"/>
      <c r="D401" s="24"/>
      <c r="E401" s="25"/>
      <c r="F401" s="26"/>
      <c r="G401" s="27"/>
      <c r="H401" s="27"/>
      <c r="I401" s="27"/>
      <c r="J401" s="28"/>
      <c r="K401" s="29"/>
      <c r="L401" s="21"/>
      <c r="M401" s="21"/>
      <c r="N401" s="21"/>
      <c r="O401" s="30"/>
    </row>
    <row r="402" spans="3:15" s="22" customFormat="1" x14ac:dyDescent="0.25">
      <c r="C402" s="23"/>
      <c r="D402" s="24"/>
      <c r="E402" s="25"/>
      <c r="F402" s="26"/>
      <c r="G402" s="27"/>
      <c r="H402" s="27"/>
      <c r="I402" s="27"/>
      <c r="J402" s="28"/>
      <c r="K402" s="29"/>
      <c r="L402" s="21"/>
      <c r="M402" s="21"/>
      <c r="N402" s="21"/>
      <c r="O402" s="30"/>
    </row>
    <row r="403" spans="3:15" s="22" customFormat="1" x14ac:dyDescent="0.25">
      <c r="C403" s="23"/>
      <c r="D403" s="24"/>
      <c r="E403" s="25"/>
      <c r="F403" s="26"/>
      <c r="G403" s="27"/>
      <c r="H403" s="27"/>
      <c r="I403" s="27"/>
      <c r="J403" s="28"/>
      <c r="K403" s="29"/>
      <c r="L403" s="21"/>
      <c r="M403" s="21"/>
      <c r="N403" s="21"/>
      <c r="O403" s="30"/>
    </row>
    <row r="404" spans="3:15" s="22" customFormat="1" x14ac:dyDescent="0.25">
      <c r="C404" s="23"/>
      <c r="D404" s="24"/>
      <c r="E404" s="25"/>
      <c r="F404" s="26"/>
      <c r="G404" s="27"/>
      <c r="H404" s="27"/>
      <c r="I404" s="27"/>
      <c r="J404" s="28"/>
      <c r="K404" s="29"/>
      <c r="L404" s="21"/>
      <c r="M404" s="21"/>
      <c r="N404" s="21"/>
      <c r="O404" s="30"/>
    </row>
    <row r="405" spans="3:15" s="22" customFormat="1" x14ac:dyDescent="0.25">
      <c r="C405" s="23"/>
      <c r="D405" s="24"/>
      <c r="E405" s="25"/>
      <c r="F405" s="26"/>
      <c r="G405" s="27"/>
      <c r="H405" s="27"/>
      <c r="I405" s="27"/>
      <c r="J405" s="28"/>
      <c r="K405" s="29"/>
      <c r="L405" s="21"/>
      <c r="M405" s="21"/>
      <c r="N405" s="21"/>
      <c r="O405" s="30"/>
    </row>
    <row r="406" spans="3:15" s="22" customFormat="1" x14ac:dyDescent="0.25">
      <c r="C406" s="23"/>
      <c r="D406" s="24"/>
      <c r="E406" s="25"/>
      <c r="F406" s="26"/>
      <c r="G406" s="27"/>
      <c r="H406" s="27"/>
      <c r="I406" s="27"/>
      <c r="J406" s="28"/>
      <c r="K406" s="29"/>
      <c r="L406" s="21"/>
      <c r="M406" s="21"/>
      <c r="N406" s="21"/>
      <c r="O406" s="30"/>
    </row>
    <row r="407" spans="3:15" s="22" customFormat="1" x14ac:dyDescent="0.25">
      <c r="C407" s="23"/>
      <c r="D407" s="24"/>
      <c r="E407" s="25"/>
      <c r="F407" s="26"/>
      <c r="G407" s="27"/>
      <c r="H407" s="27"/>
      <c r="I407" s="27"/>
      <c r="J407" s="28"/>
      <c r="K407" s="29"/>
      <c r="L407" s="21"/>
      <c r="M407" s="21"/>
      <c r="N407" s="21"/>
      <c r="O407" s="30"/>
    </row>
    <row r="408" spans="3:15" s="22" customFormat="1" x14ac:dyDescent="0.25">
      <c r="C408" s="23"/>
      <c r="D408" s="24"/>
      <c r="E408" s="25"/>
      <c r="F408" s="26"/>
      <c r="G408" s="27"/>
      <c r="H408" s="27"/>
      <c r="I408" s="27"/>
      <c r="J408" s="28"/>
      <c r="K408" s="29"/>
      <c r="L408" s="21"/>
      <c r="M408" s="21"/>
      <c r="N408" s="21"/>
      <c r="O408" s="30"/>
    </row>
    <row r="409" spans="3:15" s="22" customFormat="1" x14ac:dyDescent="0.25">
      <c r="C409" s="23"/>
      <c r="D409" s="24"/>
      <c r="E409" s="25"/>
      <c r="F409" s="26"/>
      <c r="G409" s="27"/>
      <c r="H409" s="27"/>
      <c r="I409" s="27"/>
      <c r="J409" s="28"/>
      <c r="K409" s="29"/>
      <c r="L409" s="21"/>
      <c r="M409" s="21"/>
      <c r="N409" s="21"/>
      <c r="O409" s="30"/>
    </row>
    <row r="410" spans="3:15" s="22" customFormat="1" x14ac:dyDescent="0.25">
      <c r="C410" s="23"/>
      <c r="D410" s="24"/>
      <c r="E410" s="25"/>
      <c r="F410" s="26"/>
      <c r="G410" s="27"/>
      <c r="H410" s="27"/>
      <c r="I410" s="27"/>
      <c r="J410" s="28"/>
      <c r="K410" s="29"/>
      <c r="L410" s="21"/>
      <c r="M410" s="21"/>
      <c r="N410" s="21"/>
      <c r="O410" s="30"/>
    </row>
    <row r="411" spans="3:15" s="22" customFormat="1" x14ac:dyDescent="0.25">
      <c r="C411" s="23"/>
      <c r="D411" s="24"/>
      <c r="E411" s="25"/>
      <c r="F411" s="26"/>
      <c r="G411" s="27"/>
      <c r="H411" s="27"/>
      <c r="I411" s="27"/>
      <c r="J411" s="28"/>
      <c r="K411" s="29"/>
      <c r="L411" s="21"/>
      <c r="M411" s="21"/>
      <c r="N411" s="21"/>
      <c r="O411" s="30"/>
    </row>
    <row r="412" spans="3:15" s="22" customFormat="1" x14ac:dyDescent="0.25">
      <c r="C412" s="23"/>
      <c r="D412" s="24"/>
      <c r="E412" s="25"/>
      <c r="F412" s="26"/>
      <c r="G412" s="27"/>
      <c r="H412" s="27"/>
      <c r="I412" s="27"/>
      <c r="J412" s="28"/>
      <c r="K412" s="29"/>
      <c r="L412" s="21"/>
      <c r="M412" s="21"/>
      <c r="N412" s="21"/>
      <c r="O412" s="30"/>
    </row>
    <row r="413" spans="3:15" s="22" customFormat="1" x14ac:dyDescent="0.25">
      <c r="C413" s="23"/>
      <c r="D413" s="24"/>
      <c r="E413" s="25"/>
      <c r="F413" s="26"/>
      <c r="G413" s="27"/>
      <c r="H413" s="27"/>
      <c r="I413" s="27"/>
      <c r="J413" s="28"/>
      <c r="K413" s="29"/>
      <c r="L413" s="21"/>
      <c r="M413" s="21"/>
      <c r="N413" s="21"/>
      <c r="O413" s="30"/>
    </row>
    <row r="414" spans="3:15" s="22" customFormat="1" x14ac:dyDescent="0.25">
      <c r="C414" s="23"/>
      <c r="D414" s="24"/>
      <c r="E414" s="25"/>
      <c r="F414" s="26"/>
      <c r="G414" s="27"/>
      <c r="H414" s="27"/>
      <c r="I414" s="27"/>
      <c r="J414" s="28"/>
      <c r="K414" s="29"/>
      <c r="L414" s="21"/>
      <c r="M414" s="21"/>
      <c r="N414" s="21"/>
      <c r="O414" s="30"/>
    </row>
    <row r="415" spans="3:15" s="22" customFormat="1" x14ac:dyDescent="0.25">
      <c r="C415" s="23"/>
      <c r="D415" s="24"/>
      <c r="E415" s="25"/>
      <c r="F415" s="26"/>
      <c r="G415" s="27"/>
      <c r="H415" s="27"/>
      <c r="I415" s="27"/>
      <c r="J415" s="28"/>
      <c r="K415" s="29"/>
      <c r="L415" s="21"/>
      <c r="M415" s="21"/>
      <c r="N415" s="21"/>
      <c r="O415" s="30"/>
    </row>
    <row r="416" spans="3:15" s="22" customFormat="1" x14ac:dyDescent="0.25">
      <c r="C416" s="23"/>
      <c r="D416" s="24"/>
      <c r="E416" s="25"/>
      <c r="F416" s="26"/>
      <c r="G416" s="27"/>
      <c r="H416" s="27"/>
      <c r="I416" s="27"/>
      <c r="J416" s="28"/>
      <c r="K416" s="29"/>
      <c r="L416" s="21"/>
      <c r="M416" s="21"/>
      <c r="N416" s="21"/>
      <c r="O416" s="30"/>
    </row>
    <row r="417" spans="3:15" s="22" customFormat="1" x14ac:dyDescent="0.25">
      <c r="C417" s="23"/>
      <c r="D417" s="24"/>
      <c r="E417" s="25"/>
      <c r="F417" s="26"/>
      <c r="G417" s="27"/>
      <c r="H417" s="27"/>
      <c r="I417" s="27"/>
      <c r="J417" s="28"/>
      <c r="K417" s="29"/>
      <c r="L417" s="21"/>
      <c r="M417" s="21"/>
      <c r="N417" s="21"/>
      <c r="O417" s="30"/>
    </row>
    <row r="418" spans="3:15" s="22" customFormat="1" x14ac:dyDescent="0.25">
      <c r="C418" s="23"/>
      <c r="D418" s="24"/>
      <c r="E418" s="25"/>
      <c r="F418" s="26"/>
      <c r="G418" s="27"/>
      <c r="H418" s="27"/>
      <c r="I418" s="27"/>
      <c r="J418" s="28"/>
      <c r="K418" s="29"/>
      <c r="L418" s="21"/>
      <c r="M418" s="21"/>
      <c r="N418" s="21"/>
      <c r="O418" s="30"/>
    </row>
    <row r="419" spans="3:15" s="22" customFormat="1" x14ac:dyDescent="0.25">
      <c r="C419" s="23"/>
      <c r="D419" s="24"/>
      <c r="E419" s="25"/>
      <c r="F419" s="26"/>
      <c r="G419" s="27"/>
      <c r="H419" s="27"/>
      <c r="I419" s="27"/>
      <c r="J419" s="28"/>
      <c r="K419" s="29"/>
      <c r="L419" s="21"/>
      <c r="M419" s="21"/>
      <c r="N419" s="21"/>
      <c r="O419" s="30"/>
    </row>
    <row r="420" spans="3:15" s="22" customFormat="1" x14ac:dyDescent="0.25">
      <c r="C420" s="23"/>
      <c r="D420" s="24"/>
      <c r="E420" s="25"/>
      <c r="F420" s="26"/>
      <c r="G420" s="27"/>
      <c r="H420" s="27"/>
      <c r="I420" s="27"/>
      <c r="J420" s="28"/>
      <c r="K420" s="29"/>
      <c r="L420" s="21"/>
      <c r="M420" s="21"/>
      <c r="N420" s="21"/>
      <c r="O420" s="30"/>
    </row>
    <row r="421" spans="3:15" s="22" customFormat="1" x14ac:dyDescent="0.25">
      <c r="C421" s="23"/>
      <c r="D421" s="24"/>
      <c r="E421" s="25"/>
      <c r="F421" s="26"/>
      <c r="G421" s="27"/>
      <c r="H421" s="27"/>
      <c r="I421" s="27"/>
      <c r="J421" s="28"/>
      <c r="K421" s="29"/>
      <c r="L421" s="21"/>
      <c r="M421" s="21"/>
      <c r="N421" s="21"/>
      <c r="O421" s="30"/>
    </row>
    <row r="422" spans="3:15" s="22" customFormat="1" x14ac:dyDescent="0.25">
      <c r="C422" s="23"/>
      <c r="D422" s="24"/>
      <c r="E422" s="25"/>
      <c r="F422" s="26"/>
      <c r="G422" s="27"/>
      <c r="H422" s="27"/>
      <c r="I422" s="27"/>
      <c r="J422" s="28"/>
      <c r="K422" s="29"/>
      <c r="L422" s="21"/>
      <c r="M422" s="21"/>
      <c r="N422" s="21"/>
      <c r="O422" s="30"/>
    </row>
    <row r="423" spans="3:15" s="22" customFormat="1" x14ac:dyDescent="0.25">
      <c r="C423" s="23"/>
      <c r="D423" s="24"/>
      <c r="E423" s="25"/>
      <c r="F423" s="26"/>
      <c r="G423" s="27"/>
      <c r="H423" s="27"/>
      <c r="I423" s="27"/>
      <c r="J423" s="28"/>
      <c r="K423" s="29"/>
      <c r="L423" s="21"/>
      <c r="M423" s="21"/>
      <c r="N423" s="21"/>
      <c r="O423" s="30"/>
    </row>
    <row r="424" spans="3:15" s="22" customFormat="1" x14ac:dyDescent="0.25">
      <c r="C424" s="23"/>
      <c r="D424" s="24"/>
      <c r="E424" s="25"/>
      <c r="F424" s="26"/>
      <c r="G424" s="27"/>
      <c r="H424" s="27"/>
      <c r="I424" s="27"/>
      <c r="J424" s="28"/>
      <c r="K424" s="29"/>
      <c r="L424" s="21"/>
      <c r="M424" s="21"/>
      <c r="N424" s="21"/>
      <c r="O424" s="30"/>
    </row>
    <row r="425" spans="3:15" s="22" customFormat="1" x14ac:dyDescent="0.25">
      <c r="C425" s="23"/>
      <c r="D425" s="24"/>
      <c r="E425" s="25"/>
      <c r="F425" s="26"/>
      <c r="G425" s="27"/>
      <c r="H425" s="27"/>
      <c r="I425" s="27"/>
      <c r="J425" s="28"/>
      <c r="K425" s="29"/>
      <c r="L425" s="21"/>
      <c r="M425" s="21"/>
      <c r="N425" s="21"/>
      <c r="O425" s="30"/>
    </row>
    <row r="426" spans="3:15" s="22" customFormat="1" x14ac:dyDescent="0.25">
      <c r="C426" s="23"/>
      <c r="D426" s="24"/>
      <c r="E426" s="25"/>
      <c r="F426" s="26"/>
      <c r="G426" s="27"/>
      <c r="H426" s="27"/>
      <c r="I426" s="27"/>
      <c r="J426" s="28"/>
      <c r="K426" s="29"/>
      <c r="L426" s="21"/>
      <c r="M426" s="21"/>
      <c r="N426" s="21"/>
      <c r="O426" s="30"/>
    </row>
    <row r="427" spans="3:15" s="22" customFormat="1" x14ac:dyDescent="0.25">
      <c r="C427" s="23"/>
      <c r="D427" s="24"/>
      <c r="E427" s="25"/>
      <c r="F427" s="26"/>
      <c r="G427" s="27"/>
      <c r="H427" s="27"/>
      <c r="I427" s="27"/>
      <c r="J427" s="28"/>
      <c r="K427" s="29"/>
      <c r="L427" s="21"/>
      <c r="M427" s="21"/>
      <c r="N427" s="21"/>
      <c r="O427" s="30"/>
    </row>
    <row r="428" spans="3:15" s="22" customFormat="1" x14ac:dyDescent="0.25">
      <c r="C428" s="23"/>
      <c r="D428" s="24"/>
      <c r="E428" s="25"/>
      <c r="F428" s="26"/>
      <c r="G428" s="27"/>
      <c r="H428" s="27"/>
      <c r="I428" s="27"/>
      <c r="J428" s="28"/>
      <c r="K428" s="29"/>
      <c r="L428" s="21"/>
      <c r="M428" s="21"/>
      <c r="N428" s="21"/>
      <c r="O428" s="30"/>
    </row>
    <row r="429" spans="3:15" s="22" customFormat="1" x14ac:dyDescent="0.25">
      <c r="C429" s="23"/>
      <c r="D429" s="24"/>
      <c r="E429" s="25"/>
      <c r="F429" s="26"/>
      <c r="G429" s="27"/>
      <c r="H429" s="27"/>
      <c r="I429" s="27"/>
      <c r="J429" s="28"/>
      <c r="K429" s="29"/>
      <c r="L429" s="21"/>
      <c r="M429" s="21"/>
      <c r="N429" s="21"/>
      <c r="O429" s="30"/>
    </row>
    <row r="430" spans="3:15" s="22" customFormat="1" x14ac:dyDescent="0.25">
      <c r="C430" s="23"/>
      <c r="D430" s="24"/>
      <c r="E430" s="25"/>
      <c r="F430" s="26"/>
      <c r="G430" s="27"/>
      <c r="H430" s="27"/>
      <c r="I430" s="27"/>
      <c r="J430" s="28"/>
      <c r="K430" s="29"/>
      <c r="L430" s="21"/>
      <c r="M430" s="21"/>
      <c r="N430" s="21"/>
      <c r="O430" s="30"/>
    </row>
    <row r="431" spans="3:15" s="22" customFormat="1" x14ac:dyDescent="0.25">
      <c r="C431" s="23"/>
      <c r="D431" s="24"/>
      <c r="E431" s="25"/>
      <c r="F431" s="26"/>
      <c r="G431" s="27"/>
      <c r="H431" s="27"/>
      <c r="I431" s="27"/>
      <c r="J431" s="28"/>
      <c r="K431" s="29"/>
      <c r="L431" s="21"/>
      <c r="M431" s="21"/>
      <c r="N431" s="21"/>
      <c r="O431" s="30"/>
    </row>
    <row r="432" spans="3:15" s="22" customFormat="1" x14ac:dyDescent="0.25">
      <c r="C432" s="23"/>
      <c r="D432" s="24"/>
      <c r="E432" s="25"/>
      <c r="F432" s="26"/>
      <c r="G432" s="27"/>
      <c r="H432" s="27"/>
      <c r="I432" s="27"/>
      <c r="J432" s="28"/>
      <c r="K432" s="29"/>
      <c r="L432" s="21"/>
      <c r="M432" s="21"/>
      <c r="N432" s="21"/>
      <c r="O432" s="30"/>
    </row>
    <row r="433" spans="3:15" s="22" customFormat="1" x14ac:dyDescent="0.25">
      <c r="C433" s="23"/>
      <c r="D433" s="24"/>
      <c r="E433" s="25"/>
      <c r="F433" s="26"/>
      <c r="G433" s="27"/>
      <c r="H433" s="27"/>
      <c r="I433" s="27"/>
      <c r="J433" s="28"/>
      <c r="K433" s="29"/>
      <c r="L433" s="21"/>
      <c r="M433" s="21"/>
      <c r="N433" s="21"/>
      <c r="O433" s="30"/>
    </row>
    <row r="434" spans="3:15" s="22" customFormat="1" x14ac:dyDescent="0.25">
      <c r="C434" s="23"/>
      <c r="D434" s="24"/>
      <c r="E434" s="25"/>
      <c r="F434" s="26"/>
      <c r="G434" s="27"/>
      <c r="H434" s="27"/>
      <c r="I434" s="27"/>
      <c r="J434" s="28"/>
      <c r="K434" s="29"/>
      <c r="L434" s="21"/>
      <c r="M434" s="21"/>
      <c r="N434" s="21"/>
      <c r="O434" s="30"/>
    </row>
    <row r="435" spans="3:15" s="22" customFormat="1" x14ac:dyDescent="0.25">
      <c r="C435" s="23"/>
      <c r="D435" s="24"/>
      <c r="E435" s="25"/>
      <c r="F435" s="26"/>
      <c r="G435" s="27"/>
      <c r="H435" s="27"/>
      <c r="I435" s="27"/>
      <c r="J435" s="28"/>
      <c r="K435" s="29"/>
      <c r="L435" s="21"/>
      <c r="M435" s="21"/>
      <c r="N435" s="21"/>
      <c r="O435" s="30"/>
    </row>
    <row r="436" spans="3:15" s="22" customFormat="1" x14ac:dyDescent="0.25">
      <c r="C436" s="23"/>
      <c r="D436" s="24"/>
      <c r="E436" s="25"/>
      <c r="F436" s="26"/>
      <c r="G436" s="27"/>
      <c r="H436" s="27"/>
      <c r="I436" s="27"/>
      <c r="J436" s="28"/>
      <c r="K436" s="29"/>
      <c r="L436" s="21"/>
      <c r="M436" s="21"/>
      <c r="N436" s="21"/>
      <c r="O436" s="30"/>
    </row>
    <row r="437" spans="3:15" s="22" customFormat="1" x14ac:dyDescent="0.25">
      <c r="C437" s="23"/>
      <c r="D437" s="24"/>
      <c r="E437" s="25"/>
      <c r="F437" s="26"/>
      <c r="G437" s="27"/>
      <c r="H437" s="27"/>
      <c r="I437" s="27"/>
      <c r="J437" s="28"/>
      <c r="K437" s="29"/>
      <c r="L437" s="21"/>
      <c r="M437" s="21"/>
      <c r="N437" s="21"/>
      <c r="O437" s="30"/>
    </row>
    <row r="438" spans="3:15" s="22" customFormat="1" x14ac:dyDescent="0.25">
      <c r="C438" s="23"/>
      <c r="D438" s="24"/>
      <c r="E438" s="25"/>
      <c r="F438" s="26"/>
      <c r="G438" s="27"/>
      <c r="H438" s="27"/>
      <c r="I438" s="27"/>
      <c r="J438" s="28"/>
      <c r="K438" s="29"/>
      <c r="L438" s="21"/>
      <c r="M438" s="21"/>
      <c r="N438" s="21"/>
      <c r="O438" s="30"/>
    </row>
    <row r="439" spans="3:15" s="22" customFormat="1" x14ac:dyDescent="0.25">
      <c r="C439" s="23"/>
      <c r="D439" s="24"/>
      <c r="E439" s="25"/>
      <c r="F439" s="26"/>
      <c r="G439" s="27"/>
      <c r="H439" s="27"/>
      <c r="I439" s="27"/>
      <c r="J439" s="28"/>
      <c r="K439" s="29"/>
      <c r="L439" s="21"/>
      <c r="M439" s="21"/>
      <c r="N439" s="21"/>
      <c r="O439" s="30"/>
    </row>
    <row r="440" spans="3:15" s="22" customFormat="1" x14ac:dyDescent="0.25">
      <c r="C440" s="23"/>
      <c r="D440" s="24"/>
      <c r="E440" s="25"/>
      <c r="F440" s="26"/>
      <c r="G440" s="27"/>
      <c r="H440" s="27"/>
      <c r="I440" s="27"/>
      <c r="J440" s="28"/>
      <c r="K440" s="29"/>
      <c r="L440" s="21"/>
      <c r="M440" s="21"/>
      <c r="N440" s="21"/>
      <c r="O440" s="30"/>
    </row>
    <row r="441" spans="3:15" s="22" customFormat="1" x14ac:dyDescent="0.25">
      <c r="C441" s="23"/>
      <c r="D441" s="24"/>
      <c r="E441" s="25"/>
      <c r="F441" s="26"/>
      <c r="G441" s="27"/>
      <c r="H441" s="27"/>
      <c r="I441" s="27"/>
      <c r="J441" s="28"/>
      <c r="K441" s="29"/>
      <c r="L441" s="21"/>
      <c r="M441" s="21"/>
      <c r="N441" s="21"/>
      <c r="O441" s="30"/>
    </row>
    <row r="442" spans="3:15" s="22" customFormat="1" x14ac:dyDescent="0.25">
      <c r="C442" s="23"/>
      <c r="D442" s="24"/>
      <c r="E442" s="25"/>
      <c r="F442" s="26"/>
      <c r="G442" s="27"/>
      <c r="H442" s="27"/>
      <c r="I442" s="27"/>
      <c r="J442" s="28"/>
      <c r="K442" s="29"/>
      <c r="L442" s="21"/>
      <c r="M442" s="21"/>
      <c r="N442" s="21"/>
      <c r="O442" s="30"/>
    </row>
    <row r="443" spans="3:15" s="22" customFormat="1" x14ac:dyDescent="0.25">
      <c r="C443" s="23"/>
      <c r="D443" s="24"/>
      <c r="E443" s="25"/>
      <c r="F443" s="26"/>
      <c r="G443" s="27"/>
      <c r="H443" s="27"/>
      <c r="I443" s="27"/>
      <c r="J443" s="28"/>
      <c r="K443" s="29"/>
      <c r="L443" s="21"/>
      <c r="M443" s="21"/>
      <c r="N443" s="21"/>
      <c r="O443" s="30"/>
    </row>
    <row r="444" spans="3:15" s="22" customFormat="1" x14ac:dyDescent="0.25">
      <c r="C444" s="23"/>
      <c r="D444" s="24"/>
      <c r="E444" s="25"/>
      <c r="F444" s="26"/>
      <c r="G444" s="27"/>
      <c r="H444" s="27"/>
      <c r="I444" s="27"/>
      <c r="J444" s="28"/>
      <c r="K444" s="29"/>
      <c r="L444" s="21"/>
      <c r="M444" s="21"/>
      <c r="N444" s="21"/>
      <c r="O444" s="30"/>
    </row>
    <row r="445" spans="3:15" s="22" customFormat="1" x14ac:dyDescent="0.25">
      <c r="C445" s="23"/>
      <c r="D445" s="24"/>
      <c r="E445" s="25"/>
      <c r="F445" s="26"/>
      <c r="G445" s="27"/>
      <c r="H445" s="27"/>
      <c r="I445" s="27"/>
      <c r="J445" s="28"/>
      <c r="K445" s="29"/>
      <c r="L445" s="21"/>
      <c r="M445" s="21"/>
      <c r="N445" s="21"/>
      <c r="O445" s="30"/>
    </row>
    <row r="446" spans="3:15" s="22" customFormat="1" x14ac:dyDescent="0.25">
      <c r="C446" s="23"/>
      <c r="D446" s="24"/>
      <c r="E446" s="25"/>
      <c r="F446" s="26"/>
      <c r="G446" s="27"/>
      <c r="H446" s="27"/>
      <c r="I446" s="27"/>
      <c r="J446" s="28"/>
      <c r="K446" s="29"/>
      <c r="L446" s="21"/>
      <c r="M446" s="21"/>
      <c r="N446" s="21"/>
      <c r="O446" s="30"/>
    </row>
    <row r="447" spans="3:15" s="22" customFormat="1" x14ac:dyDescent="0.25">
      <c r="C447" s="23"/>
      <c r="D447" s="24"/>
      <c r="E447" s="25"/>
      <c r="F447" s="26"/>
      <c r="G447" s="27"/>
      <c r="H447" s="27"/>
      <c r="I447" s="27"/>
      <c r="J447" s="28"/>
      <c r="K447" s="29"/>
      <c r="L447" s="21"/>
      <c r="M447" s="21"/>
      <c r="N447" s="21"/>
      <c r="O447" s="30"/>
    </row>
    <row r="448" spans="3:15" s="22" customFormat="1" x14ac:dyDescent="0.25">
      <c r="C448" s="23"/>
      <c r="D448" s="24"/>
      <c r="E448" s="25"/>
      <c r="F448" s="26"/>
      <c r="G448" s="27"/>
      <c r="H448" s="27"/>
      <c r="I448" s="27"/>
      <c r="J448" s="28"/>
      <c r="K448" s="29"/>
      <c r="L448" s="21"/>
      <c r="M448" s="21"/>
      <c r="N448" s="21"/>
      <c r="O448" s="30"/>
    </row>
    <row r="449" spans="3:15" s="22" customFormat="1" x14ac:dyDescent="0.25">
      <c r="C449" s="23"/>
      <c r="D449" s="24"/>
      <c r="E449" s="25"/>
      <c r="F449" s="26"/>
      <c r="G449" s="27"/>
      <c r="H449" s="27"/>
      <c r="I449" s="27"/>
      <c r="J449" s="28"/>
      <c r="K449" s="29"/>
      <c r="L449" s="21"/>
      <c r="M449" s="21"/>
      <c r="N449" s="21"/>
      <c r="O449" s="30"/>
    </row>
    <row r="450" spans="3:15" s="22" customFormat="1" x14ac:dyDescent="0.25">
      <c r="C450" s="23"/>
      <c r="D450" s="24"/>
      <c r="E450" s="25"/>
      <c r="F450" s="26"/>
      <c r="G450" s="27"/>
      <c r="H450" s="27"/>
      <c r="I450" s="27"/>
      <c r="J450" s="28"/>
      <c r="K450" s="29"/>
      <c r="L450" s="21"/>
      <c r="M450" s="21"/>
      <c r="N450" s="21"/>
      <c r="O450" s="30"/>
    </row>
    <row r="451" spans="3:15" s="22" customFormat="1" x14ac:dyDescent="0.25">
      <c r="C451" s="23"/>
      <c r="D451" s="24"/>
      <c r="E451" s="25"/>
      <c r="F451" s="26"/>
      <c r="G451" s="27"/>
      <c r="H451" s="27"/>
      <c r="I451" s="27"/>
      <c r="J451" s="28"/>
      <c r="K451" s="29"/>
      <c r="L451" s="21"/>
      <c r="M451" s="21"/>
      <c r="N451" s="21"/>
      <c r="O451" s="30"/>
    </row>
    <row r="452" spans="3:15" s="22" customFormat="1" x14ac:dyDescent="0.25">
      <c r="C452" s="23"/>
      <c r="D452" s="24"/>
      <c r="E452" s="25"/>
      <c r="F452" s="26"/>
      <c r="G452" s="27"/>
      <c r="H452" s="27"/>
      <c r="I452" s="27"/>
      <c r="J452" s="28"/>
      <c r="K452" s="29"/>
      <c r="L452" s="21"/>
      <c r="M452" s="21"/>
      <c r="N452" s="21"/>
      <c r="O452" s="30"/>
    </row>
    <row r="453" spans="3:15" s="22" customFormat="1" x14ac:dyDescent="0.25">
      <c r="C453" s="23"/>
      <c r="D453" s="24"/>
      <c r="E453" s="25"/>
      <c r="F453" s="26"/>
      <c r="G453" s="27"/>
      <c r="H453" s="27"/>
      <c r="I453" s="27"/>
      <c r="J453" s="28"/>
      <c r="K453" s="29"/>
      <c r="L453" s="21"/>
      <c r="M453" s="21"/>
      <c r="N453" s="21"/>
      <c r="O453" s="30"/>
    </row>
    <row r="454" spans="3:15" s="22" customFormat="1" x14ac:dyDescent="0.25">
      <c r="C454" s="23"/>
      <c r="D454" s="24"/>
      <c r="E454" s="25"/>
      <c r="F454" s="26"/>
      <c r="G454" s="27"/>
      <c r="H454" s="27"/>
      <c r="I454" s="27"/>
      <c r="J454" s="28"/>
      <c r="K454" s="29"/>
      <c r="L454" s="21"/>
      <c r="M454" s="21"/>
      <c r="N454" s="21"/>
      <c r="O454" s="30"/>
    </row>
    <row r="455" spans="3:15" s="22" customFormat="1" x14ac:dyDescent="0.25">
      <c r="C455" s="23"/>
      <c r="D455" s="24"/>
      <c r="E455" s="25"/>
      <c r="F455" s="26"/>
      <c r="G455" s="27"/>
      <c r="H455" s="27"/>
      <c r="I455" s="27"/>
      <c r="J455" s="28"/>
      <c r="K455" s="29"/>
      <c r="L455" s="21"/>
      <c r="M455" s="21"/>
      <c r="N455" s="21"/>
      <c r="O455" s="30"/>
    </row>
    <row r="456" spans="3:15" s="22" customFormat="1" x14ac:dyDescent="0.25">
      <c r="C456" s="23"/>
      <c r="D456" s="24"/>
      <c r="E456" s="25"/>
      <c r="F456" s="26"/>
      <c r="G456" s="27"/>
      <c r="H456" s="27"/>
      <c r="I456" s="27"/>
      <c r="J456" s="28"/>
      <c r="K456" s="29"/>
      <c r="L456" s="21"/>
      <c r="M456" s="21"/>
      <c r="N456" s="21"/>
      <c r="O456" s="30"/>
    </row>
    <row r="457" spans="3:15" s="22" customFormat="1" x14ac:dyDescent="0.25">
      <c r="C457" s="23"/>
      <c r="D457" s="24"/>
      <c r="E457" s="25"/>
      <c r="F457" s="26"/>
      <c r="G457" s="27"/>
      <c r="H457" s="27"/>
      <c r="I457" s="27"/>
      <c r="J457" s="28"/>
      <c r="K457" s="29"/>
      <c r="L457" s="21"/>
      <c r="M457" s="21"/>
      <c r="N457" s="21"/>
      <c r="O457" s="30"/>
    </row>
    <row r="458" spans="3:15" s="22" customFormat="1" x14ac:dyDescent="0.25">
      <c r="C458" s="23"/>
      <c r="D458" s="24"/>
      <c r="E458" s="25"/>
      <c r="F458" s="26"/>
      <c r="G458" s="27"/>
      <c r="H458" s="27"/>
      <c r="I458" s="27"/>
      <c r="J458" s="28"/>
      <c r="K458" s="29"/>
      <c r="L458" s="21"/>
      <c r="M458" s="21"/>
      <c r="N458" s="21"/>
      <c r="O458" s="30"/>
    </row>
    <row r="459" spans="3:15" s="22" customFormat="1" x14ac:dyDescent="0.25">
      <c r="C459" s="23"/>
      <c r="D459" s="24"/>
      <c r="E459" s="25"/>
      <c r="F459" s="26"/>
      <c r="G459" s="27"/>
      <c r="H459" s="27"/>
      <c r="I459" s="27"/>
      <c r="J459" s="28"/>
      <c r="K459" s="29"/>
      <c r="L459" s="21"/>
      <c r="M459" s="21"/>
      <c r="N459" s="21"/>
      <c r="O459" s="30"/>
    </row>
    <row r="460" spans="3:15" s="22" customFormat="1" x14ac:dyDescent="0.25">
      <c r="C460" s="23"/>
      <c r="D460" s="24"/>
      <c r="E460" s="25"/>
      <c r="F460" s="26"/>
      <c r="G460" s="27"/>
      <c r="H460" s="27"/>
      <c r="I460" s="27"/>
      <c r="J460" s="28"/>
      <c r="K460" s="29"/>
      <c r="L460" s="21"/>
      <c r="M460" s="21"/>
      <c r="N460" s="21"/>
      <c r="O460" s="30"/>
    </row>
    <row r="461" spans="3:15" s="22" customFormat="1" x14ac:dyDescent="0.25">
      <c r="C461" s="23"/>
      <c r="D461" s="24"/>
      <c r="E461" s="25"/>
      <c r="F461" s="26"/>
      <c r="G461" s="27"/>
      <c r="H461" s="27"/>
      <c r="I461" s="27"/>
      <c r="J461" s="28"/>
      <c r="K461" s="29"/>
      <c r="L461" s="21"/>
      <c r="M461" s="21"/>
      <c r="N461" s="21"/>
      <c r="O461" s="30"/>
    </row>
    <row r="462" spans="3:15" s="22" customFormat="1" x14ac:dyDescent="0.25">
      <c r="C462" s="23"/>
      <c r="D462" s="24"/>
      <c r="E462" s="25"/>
      <c r="F462" s="26"/>
      <c r="G462" s="27"/>
      <c r="H462" s="27"/>
      <c r="I462" s="27"/>
      <c r="J462" s="28"/>
      <c r="K462" s="29"/>
      <c r="L462" s="21"/>
      <c r="M462" s="21"/>
      <c r="N462" s="21"/>
      <c r="O462" s="30"/>
    </row>
    <row r="463" spans="3:15" s="22" customFormat="1" x14ac:dyDescent="0.25">
      <c r="C463" s="23"/>
      <c r="D463" s="24"/>
      <c r="E463" s="25"/>
      <c r="F463" s="26"/>
      <c r="G463" s="27"/>
      <c r="H463" s="27"/>
      <c r="I463" s="27"/>
      <c r="J463" s="28"/>
      <c r="K463" s="29"/>
      <c r="L463" s="21"/>
      <c r="M463" s="21"/>
      <c r="N463" s="21"/>
      <c r="O463" s="30"/>
    </row>
    <row r="464" spans="3:15" s="22" customFormat="1" x14ac:dyDescent="0.25">
      <c r="C464" s="23"/>
      <c r="D464" s="24"/>
      <c r="E464" s="25"/>
      <c r="F464" s="26"/>
      <c r="G464" s="27"/>
      <c r="H464" s="27"/>
      <c r="I464" s="27"/>
      <c r="J464" s="28"/>
      <c r="K464" s="29"/>
      <c r="L464" s="21"/>
      <c r="M464" s="21"/>
      <c r="N464" s="21"/>
      <c r="O464" s="30"/>
    </row>
    <row r="465" spans="3:15" s="22" customFormat="1" x14ac:dyDescent="0.25">
      <c r="C465" s="23"/>
      <c r="D465" s="24"/>
      <c r="E465" s="25"/>
      <c r="F465" s="26"/>
      <c r="G465" s="27"/>
      <c r="H465" s="27"/>
      <c r="I465" s="27"/>
      <c r="J465" s="28"/>
      <c r="K465" s="29"/>
      <c r="L465" s="21"/>
      <c r="M465" s="21"/>
      <c r="N465" s="21"/>
      <c r="O465" s="30"/>
    </row>
    <row r="466" spans="3:15" s="22" customFormat="1" x14ac:dyDescent="0.25">
      <c r="C466" s="23"/>
      <c r="D466" s="24"/>
      <c r="E466" s="25"/>
      <c r="F466" s="26"/>
      <c r="G466" s="27"/>
      <c r="H466" s="27"/>
      <c r="I466" s="27"/>
      <c r="J466" s="28"/>
      <c r="K466" s="29"/>
      <c r="L466" s="21"/>
      <c r="M466" s="21"/>
      <c r="N466" s="21"/>
      <c r="O466" s="30"/>
    </row>
    <row r="467" spans="3:15" s="22" customFormat="1" x14ac:dyDescent="0.25">
      <c r="C467" s="23"/>
      <c r="D467" s="24"/>
      <c r="E467" s="25"/>
      <c r="F467" s="26"/>
      <c r="G467" s="27"/>
      <c r="H467" s="27"/>
      <c r="I467" s="27"/>
      <c r="J467" s="28"/>
      <c r="K467" s="29"/>
      <c r="L467" s="21"/>
      <c r="M467" s="21"/>
      <c r="N467" s="21"/>
      <c r="O467" s="30"/>
    </row>
    <row r="468" spans="3:15" s="22" customFormat="1" x14ac:dyDescent="0.25">
      <c r="C468" s="23"/>
      <c r="D468" s="24"/>
      <c r="E468" s="25"/>
      <c r="F468" s="26"/>
      <c r="G468" s="27"/>
      <c r="H468" s="27"/>
      <c r="I468" s="27"/>
      <c r="J468" s="28"/>
      <c r="K468" s="29"/>
      <c r="L468" s="21"/>
      <c r="M468" s="21"/>
      <c r="N468" s="21"/>
      <c r="O468" s="30"/>
    </row>
    <row r="469" spans="3:15" s="22" customFormat="1" x14ac:dyDescent="0.25">
      <c r="C469" s="23"/>
      <c r="D469" s="24"/>
      <c r="E469" s="25"/>
      <c r="F469" s="26"/>
      <c r="G469" s="27"/>
      <c r="H469" s="27"/>
      <c r="I469" s="27"/>
      <c r="J469" s="28"/>
      <c r="K469" s="29"/>
      <c r="L469" s="21"/>
      <c r="M469" s="21"/>
      <c r="N469" s="21"/>
      <c r="O469" s="30"/>
    </row>
    <row r="470" spans="3:15" s="22" customFormat="1" x14ac:dyDescent="0.25">
      <c r="C470" s="23"/>
      <c r="D470" s="24"/>
      <c r="E470" s="25"/>
      <c r="F470" s="26"/>
      <c r="G470" s="27"/>
      <c r="H470" s="27"/>
      <c r="I470" s="27"/>
      <c r="J470" s="28"/>
      <c r="K470" s="29"/>
      <c r="L470" s="21"/>
      <c r="M470" s="21"/>
      <c r="N470" s="21"/>
      <c r="O470" s="30"/>
    </row>
    <row r="471" spans="3:15" s="22" customFormat="1" x14ac:dyDescent="0.25">
      <c r="C471" s="23"/>
      <c r="D471" s="24"/>
      <c r="E471" s="25"/>
      <c r="F471" s="26"/>
      <c r="G471" s="27"/>
      <c r="H471" s="27"/>
      <c r="I471" s="27"/>
      <c r="J471" s="28"/>
      <c r="K471" s="29"/>
      <c r="L471" s="21"/>
      <c r="M471" s="21"/>
      <c r="N471" s="21"/>
      <c r="O471" s="30"/>
    </row>
    <row r="472" spans="3:15" s="22" customFormat="1" x14ac:dyDescent="0.25">
      <c r="C472" s="23"/>
      <c r="D472" s="24"/>
      <c r="E472" s="25"/>
      <c r="F472" s="26"/>
      <c r="G472" s="27"/>
      <c r="H472" s="27"/>
      <c r="I472" s="27"/>
      <c r="J472" s="28"/>
      <c r="K472" s="29"/>
      <c r="L472" s="21"/>
      <c r="M472" s="21"/>
      <c r="N472" s="21"/>
      <c r="O472" s="30"/>
    </row>
    <row r="473" spans="3:15" s="22" customFormat="1" x14ac:dyDescent="0.25">
      <c r="C473" s="23"/>
      <c r="D473" s="24"/>
      <c r="E473" s="25"/>
      <c r="F473" s="26"/>
      <c r="G473" s="27"/>
      <c r="H473" s="27"/>
      <c r="I473" s="27"/>
      <c r="J473" s="28"/>
      <c r="K473" s="29"/>
      <c r="L473" s="21"/>
      <c r="M473" s="21"/>
      <c r="N473" s="21"/>
      <c r="O473" s="30"/>
    </row>
    <row r="474" spans="3:15" s="22" customFormat="1" x14ac:dyDescent="0.25">
      <c r="C474" s="23"/>
      <c r="D474" s="24"/>
      <c r="E474" s="25"/>
      <c r="F474" s="26"/>
      <c r="G474" s="27"/>
      <c r="H474" s="27"/>
      <c r="I474" s="27"/>
      <c r="J474" s="28"/>
      <c r="K474" s="29"/>
      <c r="L474" s="21"/>
      <c r="M474" s="21"/>
      <c r="N474" s="21"/>
      <c r="O474" s="30"/>
    </row>
    <row r="475" spans="3:15" s="22" customFormat="1" x14ac:dyDescent="0.25">
      <c r="C475" s="23"/>
      <c r="D475" s="24"/>
      <c r="E475" s="25"/>
      <c r="F475" s="26"/>
      <c r="G475" s="27"/>
      <c r="H475" s="27"/>
      <c r="I475" s="27"/>
      <c r="J475" s="28"/>
      <c r="K475" s="29"/>
      <c r="L475" s="21"/>
      <c r="M475" s="21"/>
      <c r="N475" s="21"/>
      <c r="O475" s="30"/>
    </row>
    <row r="476" spans="3:15" s="22" customFormat="1" x14ac:dyDescent="0.25">
      <c r="C476" s="23"/>
      <c r="D476" s="24"/>
      <c r="E476" s="25"/>
      <c r="F476" s="26"/>
      <c r="G476" s="27"/>
      <c r="H476" s="27"/>
      <c r="I476" s="27"/>
      <c r="J476" s="28"/>
      <c r="K476" s="29"/>
      <c r="L476" s="21"/>
      <c r="M476" s="21"/>
      <c r="N476" s="21"/>
      <c r="O476" s="30"/>
    </row>
    <row r="477" spans="3:15" s="22" customFormat="1" x14ac:dyDescent="0.25">
      <c r="C477" s="23"/>
      <c r="D477" s="24"/>
      <c r="E477" s="25"/>
      <c r="F477" s="26"/>
      <c r="G477" s="27"/>
      <c r="H477" s="27"/>
      <c r="I477" s="27"/>
      <c r="J477" s="28"/>
      <c r="K477" s="29"/>
      <c r="L477" s="21"/>
      <c r="M477" s="21"/>
      <c r="N477" s="21"/>
      <c r="O477" s="30"/>
    </row>
    <row r="478" spans="3:15" s="22" customFormat="1" x14ac:dyDescent="0.25">
      <c r="C478" s="23"/>
      <c r="D478" s="24"/>
      <c r="E478" s="25"/>
      <c r="F478" s="26"/>
      <c r="G478" s="27"/>
      <c r="H478" s="27"/>
      <c r="I478" s="27"/>
      <c r="J478" s="28"/>
      <c r="K478" s="29"/>
      <c r="L478" s="21"/>
      <c r="M478" s="21"/>
      <c r="N478" s="21"/>
      <c r="O478" s="30"/>
    </row>
    <row r="479" spans="3:15" s="22" customFormat="1" x14ac:dyDescent="0.25">
      <c r="C479" s="23"/>
      <c r="D479" s="24"/>
      <c r="E479" s="25"/>
      <c r="F479" s="26"/>
      <c r="G479" s="27"/>
      <c r="H479" s="27"/>
      <c r="I479" s="27"/>
      <c r="J479" s="28"/>
      <c r="K479" s="29"/>
      <c r="L479" s="21"/>
      <c r="M479" s="21"/>
      <c r="N479" s="21"/>
      <c r="O479" s="30"/>
    </row>
    <row r="480" spans="3:15" s="22" customFormat="1" x14ac:dyDescent="0.25">
      <c r="C480" s="23"/>
      <c r="D480" s="24"/>
      <c r="E480" s="25"/>
      <c r="F480" s="26"/>
      <c r="G480" s="27"/>
      <c r="H480" s="27"/>
      <c r="I480" s="27"/>
      <c r="J480" s="28"/>
      <c r="K480" s="29"/>
      <c r="L480" s="21"/>
      <c r="M480" s="21"/>
      <c r="N480" s="21"/>
      <c r="O480" s="30"/>
    </row>
    <row r="481" spans="3:15" s="22" customFormat="1" x14ac:dyDescent="0.25">
      <c r="C481" s="23"/>
      <c r="D481" s="24"/>
      <c r="E481" s="25"/>
      <c r="F481" s="26"/>
      <c r="G481" s="27"/>
      <c r="H481" s="27"/>
      <c r="I481" s="27"/>
      <c r="J481" s="28"/>
      <c r="K481" s="29"/>
      <c r="L481" s="21"/>
      <c r="M481" s="21"/>
      <c r="N481" s="21"/>
      <c r="O481" s="30"/>
    </row>
  </sheetData>
  <autoFilter ref="A1:Q188"/>
  <dataValidations count="1">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L178:L179 M2:M188">
      <formula1>1900/1/1</formula1>
      <formula2>3000/1/1</formula2>
    </dataValidation>
  </dataValidations>
  <hyperlinks>
    <hyperlink ref="P2" r:id="rId1"/>
    <hyperlink ref="N2" r:id="rId2"/>
    <hyperlink ref="N3" r:id="rId3"/>
    <hyperlink ref="N4" r:id="rId4"/>
    <hyperlink ref="N5" r:id="rId5"/>
    <hyperlink ref="N6" r:id="rId6"/>
    <hyperlink ref="N7" r:id="rId7"/>
    <hyperlink ref="N8" r:id="rId8"/>
    <hyperlink ref="N9" r:id="rId9"/>
    <hyperlink ref="N10" r:id="rId10"/>
    <hyperlink ref="N11" r:id="rId11"/>
    <hyperlink ref="N12" r:id="rId12"/>
    <hyperlink ref="N13" r:id="rId13"/>
    <hyperlink ref="N14" r:id="rId14"/>
    <hyperlink ref="N15" r:id="rId15"/>
    <hyperlink ref="N16" r:id="rId16"/>
    <hyperlink ref="N17" r:id="rId17"/>
    <hyperlink ref="N18" r:id="rId18"/>
    <hyperlink ref="N19" r:id="rId19"/>
    <hyperlink ref="N20" r:id="rId20"/>
    <hyperlink ref="N21" r:id="rId21"/>
    <hyperlink ref="N22" r:id="rId22"/>
    <hyperlink ref="N23" r:id="rId23"/>
    <hyperlink ref="N24" r:id="rId24"/>
    <hyperlink ref="N25" r:id="rId25"/>
    <hyperlink ref="N26" r:id="rId26"/>
    <hyperlink ref="N27" r:id="rId27"/>
    <hyperlink ref="N28" r:id="rId28"/>
    <hyperlink ref="N29" r:id="rId29"/>
    <hyperlink ref="N30" r:id="rId30"/>
    <hyperlink ref="N31" r:id="rId31"/>
    <hyperlink ref="N32" r:id="rId32"/>
    <hyperlink ref="N33" r:id="rId33"/>
    <hyperlink ref="N34" r:id="rId34"/>
    <hyperlink ref="N35" r:id="rId35"/>
    <hyperlink ref="P3:P55" r:id="rId36" display="www.sigep.gov.co"/>
    <hyperlink ref="N36" r:id="rId37"/>
    <hyperlink ref="N37" r:id="rId38"/>
    <hyperlink ref="N38" r:id="rId39"/>
    <hyperlink ref="N39" r:id="rId40"/>
    <hyperlink ref="N40" r:id="rId41"/>
    <hyperlink ref="N41" r:id="rId42"/>
    <hyperlink ref="N42" r:id="rId43"/>
    <hyperlink ref="N43" r:id="rId44"/>
    <hyperlink ref="N44" r:id="rId45"/>
    <hyperlink ref="N45" r:id="rId46"/>
    <hyperlink ref="N46" r:id="rId47"/>
    <hyperlink ref="N47" r:id="rId48"/>
    <hyperlink ref="N48" r:id="rId49"/>
    <hyperlink ref="N49" r:id="rId50"/>
    <hyperlink ref="N50" r:id="rId51"/>
    <hyperlink ref="N51" r:id="rId52"/>
    <hyperlink ref="N52" r:id="rId53"/>
    <hyperlink ref="N53" r:id="rId54"/>
    <hyperlink ref="N54" r:id="rId55"/>
    <hyperlink ref="N55" r:id="rId56"/>
    <hyperlink ref="N56" r:id="rId57"/>
    <hyperlink ref="N57" r:id="rId58"/>
    <hyperlink ref="N58" r:id="rId59"/>
    <hyperlink ref="N59" r:id="rId60"/>
    <hyperlink ref="N60" r:id="rId61"/>
    <hyperlink ref="N61" r:id="rId62"/>
    <hyperlink ref="N62" r:id="rId63"/>
    <hyperlink ref="N63" r:id="rId64"/>
    <hyperlink ref="N64" r:id="rId65"/>
    <hyperlink ref="N66" r:id="rId66"/>
    <hyperlink ref="N65" r:id="rId67"/>
    <hyperlink ref="N67" r:id="rId68"/>
    <hyperlink ref="N68" r:id="rId69"/>
    <hyperlink ref="N69" r:id="rId70"/>
    <hyperlink ref="N70" r:id="rId71"/>
    <hyperlink ref="N71" r:id="rId72"/>
    <hyperlink ref="N72" r:id="rId73"/>
    <hyperlink ref="N73" r:id="rId74"/>
    <hyperlink ref="N74" r:id="rId75"/>
    <hyperlink ref="N75" r:id="rId76"/>
    <hyperlink ref="N76" r:id="rId77"/>
    <hyperlink ref="N77" r:id="rId78"/>
    <hyperlink ref="N78" r:id="rId79"/>
    <hyperlink ref="N79" r:id="rId80"/>
    <hyperlink ref="N80" r:id="rId81"/>
    <hyperlink ref="N81" r:id="rId82"/>
    <hyperlink ref="N82" r:id="rId83"/>
    <hyperlink ref="N83" r:id="rId84"/>
    <hyperlink ref="N84" r:id="rId85"/>
    <hyperlink ref="N85" r:id="rId86"/>
    <hyperlink ref="N86" r:id="rId87"/>
    <hyperlink ref="N87" r:id="rId88"/>
    <hyperlink ref="N88" r:id="rId89"/>
    <hyperlink ref="N89" r:id="rId90"/>
    <hyperlink ref="N90" r:id="rId91"/>
    <hyperlink ref="N91" r:id="rId92"/>
    <hyperlink ref="N92" r:id="rId93"/>
    <hyperlink ref="N93" r:id="rId94"/>
    <hyperlink ref="N95" r:id="rId95"/>
    <hyperlink ref="N96" r:id="rId96"/>
    <hyperlink ref="N98" r:id="rId97"/>
    <hyperlink ref="N99" r:id="rId98"/>
    <hyperlink ref="N100" r:id="rId99"/>
    <hyperlink ref="N101" r:id="rId100"/>
    <hyperlink ref="N102" r:id="rId101"/>
    <hyperlink ref="N103" r:id="rId102"/>
    <hyperlink ref="N104" r:id="rId103"/>
    <hyperlink ref="N105" r:id="rId104"/>
    <hyperlink ref="N106" r:id="rId105"/>
    <hyperlink ref="N107" r:id="rId106"/>
    <hyperlink ref="N108" r:id="rId107"/>
    <hyperlink ref="N109" r:id="rId108"/>
    <hyperlink ref="N110" r:id="rId109"/>
    <hyperlink ref="N111" r:id="rId110"/>
    <hyperlink ref="N112" r:id="rId111"/>
    <hyperlink ref="N113" r:id="rId112"/>
    <hyperlink ref="N114" r:id="rId113"/>
    <hyperlink ref="N115" r:id="rId114"/>
    <hyperlink ref="N116" r:id="rId115"/>
    <hyperlink ref="N117" r:id="rId116"/>
    <hyperlink ref="N118" r:id="rId117"/>
    <hyperlink ref="N119" r:id="rId118"/>
    <hyperlink ref="N120" r:id="rId119"/>
    <hyperlink ref="N121" r:id="rId120"/>
    <hyperlink ref="N122" r:id="rId121"/>
    <hyperlink ref="N123" r:id="rId122"/>
    <hyperlink ref="N124" r:id="rId123"/>
    <hyperlink ref="N125" r:id="rId124"/>
    <hyperlink ref="N126" r:id="rId125"/>
    <hyperlink ref="N127" r:id="rId126"/>
    <hyperlink ref="N128" r:id="rId127"/>
    <hyperlink ref="N129" r:id="rId128"/>
    <hyperlink ref="N130" r:id="rId129"/>
    <hyperlink ref="N131" r:id="rId130"/>
    <hyperlink ref="P132" r:id="rId131"/>
    <hyperlink ref="N133" r:id="rId132"/>
    <hyperlink ref="N134" r:id="rId133"/>
    <hyperlink ref="N135" r:id="rId134"/>
    <hyperlink ref="N136" r:id="rId135"/>
    <hyperlink ref="N137" r:id="rId136"/>
    <hyperlink ref="N138" r:id="rId137"/>
    <hyperlink ref="N139" r:id="rId138"/>
    <hyperlink ref="N140" r:id="rId139"/>
    <hyperlink ref="N141" r:id="rId140"/>
    <hyperlink ref="N142" r:id="rId141"/>
    <hyperlink ref="N143" r:id="rId142"/>
    <hyperlink ref="N144" r:id="rId143"/>
    <hyperlink ref="N146" r:id="rId144"/>
    <hyperlink ref="N147" r:id="rId145"/>
    <hyperlink ref="N148" r:id="rId146"/>
    <hyperlink ref="N149" r:id="rId147"/>
    <hyperlink ref="N150" r:id="rId148"/>
    <hyperlink ref="N151" r:id="rId149"/>
    <hyperlink ref="N152" r:id="rId150"/>
    <hyperlink ref="N153" r:id="rId151"/>
    <hyperlink ref="N154" r:id="rId152"/>
    <hyperlink ref="N155" r:id="rId153"/>
    <hyperlink ref="N156" r:id="rId154"/>
    <hyperlink ref="N157" r:id="rId155"/>
    <hyperlink ref="N158" r:id="rId156"/>
    <hyperlink ref="N159" r:id="rId157"/>
    <hyperlink ref="N160" r:id="rId158"/>
    <hyperlink ref="N161" r:id="rId159"/>
    <hyperlink ref="N162" r:id="rId160"/>
    <hyperlink ref="N163" r:id="rId161"/>
    <hyperlink ref="N164" r:id="rId162"/>
    <hyperlink ref="N165" r:id="rId163"/>
    <hyperlink ref="N166" r:id="rId164"/>
    <hyperlink ref="N167" r:id="rId165"/>
    <hyperlink ref="N169" r:id="rId166"/>
    <hyperlink ref="N170" r:id="rId167"/>
    <hyperlink ref="N171" r:id="rId168"/>
    <hyperlink ref="N172" r:id="rId169"/>
    <hyperlink ref="N173" r:id="rId170"/>
    <hyperlink ref="N174" r:id="rId171"/>
    <hyperlink ref="N175" r:id="rId172"/>
    <hyperlink ref="N176" r:id="rId173"/>
    <hyperlink ref="N177" r:id="rId174"/>
    <hyperlink ref="N178" r:id="rId175"/>
    <hyperlink ref="N179" r:id="rId176"/>
    <hyperlink ref="N180" r:id="rId177"/>
    <hyperlink ref="N182" r:id="rId178"/>
    <hyperlink ref="N183" r:id="rId179"/>
    <hyperlink ref="N186" r:id="rId180"/>
    <hyperlink ref="N187" r:id="rId181"/>
    <hyperlink ref="N188" r:id="rId182"/>
  </hyperlinks>
  <pageMargins left="0.7" right="0.7" top="0.75" bottom="0.75" header="0.3" footer="0.3"/>
  <pageSetup orientation="portrait" r:id="rId1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Zully Dayana Agudelo Velasquez</dc:creator>
  <cp:lastModifiedBy>Sunny Yesenia Aguilar Cubillos</cp:lastModifiedBy>
  <dcterms:created xsi:type="dcterms:W3CDTF">2016-06-09T21:11:23Z</dcterms:created>
  <dcterms:modified xsi:type="dcterms:W3CDTF">2017-05-03T19:43:58Z</dcterms:modified>
</cp:coreProperties>
</file>