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autoCompressPictures="0" defaultThemeVersion="124226"/>
  <mc:AlternateContent xmlns:mc="http://schemas.openxmlformats.org/markup-compatibility/2006">
    <mc:Choice Requires="x15">
      <x15ac:absPath xmlns:x15ac="http://schemas.microsoft.com/office/spreadsheetml/2010/11/ac" url="https://archivogeneral-my.sharepoint.com/personal/carlos_socha_archivogeneral_gov_co/Documents/Documentos/PAA vigencia 2025 enviado por la oficina Asesora de Planeación/Reprogramación PAA marzo 10 2024 No 3/"/>
    </mc:Choice>
  </mc:AlternateContent>
  <xr:revisionPtr revIDLastSave="0" documentId="8_{B79A7243-FC4C-4526-B5A5-88E39690405E}" xr6:coauthVersionLast="47" xr6:coauthVersionMax="47" xr10:uidLastSave="{00000000-0000-0000-0000-000000000000}"/>
  <bookViews>
    <workbookView xWindow="-120" yWindow="-120" windowWidth="29040" windowHeight="15840" xr2:uid="{00000000-000D-0000-FFFF-FFFF00000000}"/>
  </bookViews>
  <sheets>
    <sheet name="PAA V1 " sheetId="2"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'PAA V1 '!$A$14:$U$210</definedName>
    <definedName name="_xlnm.Print_Area" localSheetId="0">'PAA V1 '!$A$1:$U$214</definedName>
    <definedName name="_xlnm.Print_Titles" localSheetId="0">'PAA V1 '!$16:$16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2" l="1"/>
  <c r="A15" i="2" l="1"/>
</calcChain>
</file>

<file path=xl/sharedStrings.xml><?xml version="1.0" encoding="utf-8"?>
<sst xmlns="http://schemas.openxmlformats.org/spreadsheetml/2006/main" count="3731" uniqueCount="437">
  <si>
    <t>Nombre</t>
  </si>
  <si>
    <t>Dirección</t>
  </si>
  <si>
    <t>Teléfono</t>
  </si>
  <si>
    <t>Perspectiva estratégica</t>
  </si>
  <si>
    <t>Información de contacto</t>
  </si>
  <si>
    <t>Descripción</t>
  </si>
  <si>
    <t xml:space="preserve">Modalidad de selección </t>
  </si>
  <si>
    <t>Fuente de los recursos</t>
  </si>
  <si>
    <t>Valor total estimado</t>
  </si>
  <si>
    <t>Valor estimado en la vigencia actual</t>
  </si>
  <si>
    <t>¿Se requieren vigencias futuras?</t>
  </si>
  <si>
    <t>Estado de solicitud de vigencias futuras</t>
  </si>
  <si>
    <t>B. ADQUISICIONES PLANEADAS</t>
  </si>
  <si>
    <t>Página web</t>
  </si>
  <si>
    <t>Fecha de última actualización del PAA</t>
  </si>
  <si>
    <t>Misión y visión</t>
  </si>
  <si>
    <t>Valor total del PAA</t>
  </si>
  <si>
    <t>Límite de contratación menor cuantía</t>
  </si>
  <si>
    <t>Límite de contratación mínima cuantía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</si>
  <si>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</si>
  <si>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 xml:space="preserve"> </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</si>
  <si>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</si>
  <si>
    <t>Fecha estimada de inicio de proceso de selección (mes)</t>
  </si>
  <si>
    <t>Fecha estimada de presentación de ofertas (mes)</t>
  </si>
  <si>
    <t>Duración estimada del contrato (número)</t>
  </si>
  <si>
    <t>Duración estimada del contrato (intervalo: días, meses, años)</t>
  </si>
  <si>
    <t>Unidad de contratación (referencia)</t>
  </si>
  <si>
    <t>Ubicación</t>
  </si>
  <si>
    <t xml:space="preserve">Nombre del responsable </t>
  </si>
  <si>
    <t xml:space="preserve">Teléfono del responsable </t>
  </si>
  <si>
    <t xml:space="preserve">Correo electrónico del responsable </t>
  </si>
  <si>
    <t>CódigoUNSPSC(cada código separado por;)</t>
  </si>
  <si>
    <t>ARCHIVO GENERAL DE LA NACIÓN JORGE PALACIOS PRECIADO</t>
  </si>
  <si>
    <t>Cra. 6a. No. 6 - 91</t>
  </si>
  <si>
    <t>www.archivogeneral.gov.co</t>
  </si>
  <si>
    <t>Presupuesto de entidad nacional</t>
  </si>
  <si>
    <t>NA</t>
  </si>
  <si>
    <t>PROCESO DE GESTIÓN CONTRACTUAL</t>
  </si>
  <si>
    <t>5</t>
  </si>
  <si>
    <t>11</t>
  </si>
  <si>
    <t>6</t>
  </si>
  <si>
    <t xml:space="preserve">Recursos propios </t>
  </si>
  <si>
    <t>4</t>
  </si>
  <si>
    <t>1</t>
  </si>
  <si>
    <t>9</t>
  </si>
  <si>
    <t>7</t>
  </si>
  <si>
    <t>2</t>
  </si>
  <si>
    <t>3</t>
  </si>
  <si>
    <t>damaris.sanchez@archivogeneral.gov.co</t>
  </si>
  <si>
    <t>81141503</t>
  </si>
  <si>
    <t>No</t>
  </si>
  <si>
    <t>Posibles códigos UNSPSC</t>
  </si>
  <si>
    <t>Datos de contacto del responsable</t>
  </si>
  <si>
    <t xml:space="preserve">Firma </t>
  </si>
  <si>
    <t xml:space="preserve">Nombre Ordenador del Gasto:  </t>
  </si>
  <si>
    <t>Mayo</t>
  </si>
  <si>
    <t>Abril</t>
  </si>
  <si>
    <t>Enero</t>
  </si>
  <si>
    <t>Febrero</t>
  </si>
  <si>
    <t>Junio</t>
  </si>
  <si>
    <t>Marzo</t>
  </si>
  <si>
    <t>Agosto</t>
  </si>
  <si>
    <t>Octubre</t>
  </si>
  <si>
    <t>Julio</t>
  </si>
  <si>
    <t>Septiembre</t>
  </si>
  <si>
    <t>10</t>
  </si>
  <si>
    <t>Selección abreviada menor cuantía</t>
  </si>
  <si>
    <t xml:space="preserve">Contratación directa (con ofertas) </t>
  </si>
  <si>
    <t>Selección abreviada subasta inversa</t>
  </si>
  <si>
    <t>Mínima cuantía</t>
  </si>
  <si>
    <t>77121701</t>
  </si>
  <si>
    <t>80111601;80111701</t>
  </si>
  <si>
    <t>80111600</t>
  </si>
  <si>
    <t>93141506</t>
  </si>
  <si>
    <t>78102200;78102201;78102202;78102203;78102204;78102205;78102206</t>
  </si>
  <si>
    <t>8</t>
  </si>
  <si>
    <t>Meses</t>
  </si>
  <si>
    <t>Distrito Capital de Bogotá - Bogotá</t>
  </si>
  <si>
    <t>43231512</t>
  </si>
  <si>
    <t>81112205</t>
  </si>
  <si>
    <t>24101601;72101506;72154010</t>
  </si>
  <si>
    <t>73152100;81101600;72101500;72154000</t>
  </si>
  <si>
    <t>Licitación pública</t>
  </si>
  <si>
    <t>80111600;80111601</t>
  </si>
  <si>
    <t>Concurso de méritos abierto</t>
  </si>
  <si>
    <t>Damaris Sanchez</t>
  </si>
  <si>
    <t>Yennyfer Jazmin Bayona Bayona</t>
  </si>
  <si>
    <t>yennyfer.bayona@archivogeneral.gov.co</t>
  </si>
  <si>
    <t>Noviembre</t>
  </si>
  <si>
    <t>81111500;81111800</t>
  </si>
  <si>
    <t>72101500;72102900;72154000;73152100;30171500</t>
  </si>
  <si>
    <t>72102900;72103300;72151500;73152100;81101600;72154000</t>
  </si>
  <si>
    <t>81112200</t>
  </si>
  <si>
    <t>80101509</t>
  </si>
  <si>
    <t>76121900;76122407</t>
  </si>
  <si>
    <t>78181505;78181507</t>
  </si>
  <si>
    <t>14111530;14111537;44122101</t>
  </si>
  <si>
    <t>86101802;86101808</t>
  </si>
  <si>
    <t>80111601;80111701;93151500</t>
  </si>
  <si>
    <t>80111600;80111620</t>
  </si>
  <si>
    <t>43231513;81112200</t>
  </si>
  <si>
    <t>81101500;81101600;81101700;80101600</t>
  </si>
  <si>
    <t>81101500</t>
  </si>
  <si>
    <t>81101700;72151500</t>
  </si>
  <si>
    <t>72154043;72102103</t>
  </si>
  <si>
    <t>Margarita Cecilia Arrieta Ramirez</t>
  </si>
  <si>
    <t>margarita.arrieta@archivogeneral.gov.co</t>
  </si>
  <si>
    <t>80111620</t>
  </si>
  <si>
    <t>Ignacio Manuiel Epinayu Pushaina</t>
  </si>
  <si>
    <t>ignacio.epinayu@archivogeneral.gov.co</t>
  </si>
  <si>
    <t>72151500;83101800;81101600;72101500</t>
  </si>
  <si>
    <t>43211502;43201618;43222609;43222502;43233701;43201834;43212201;43233004;41113711;43222634;43222644;43223306</t>
  </si>
  <si>
    <t>Gloribel Lucia Rodriguez Carrasco</t>
  </si>
  <si>
    <t>Gloria Fernanda Amador Vidal</t>
  </si>
  <si>
    <t>yanina.arrieta@archivogeneral.gov.co</t>
  </si>
  <si>
    <t>gloribel.rodrigez@archivogeneral.gov.co</t>
  </si>
  <si>
    <t>gloria.amador@archivogeneral.gov.co</t>
  </si>
  <si>
    <t xml:space="preserve">Yanina Rosa Arrieta Leottau </t>
  </si>
  <si>
    <t xml:space="preserve">Arley Yilbey Lopez Vega </t>
  </si>
  <si>
    <t>arley.lopez@archivogeneral.gov.co</t>
  </si>
  <si>
    <t>80101600;80131500;80111601;80101504;80101603;80101604;93151500</t>
  </si>
  <si>
    <t>93151500</t>
  </si>
  <si>
    <t>Yira Marcela Montilla Garzon</t>
  </si>
  <si>
    <t>yira.montilla@archivogeneral.gov.co</t>
  </si>
  <si>
    <t>30111500;72121400;72121000;72121100</t>
  </si>
  <si>
    <t>Mario Andres Delgado Nuñez</t>
  </si>
  <si>
    <t>Alid Sidney paladines Garcia</t>
  </si>
  <si>
    <t>mario.delgado@archivogeneral.gov.co</t>
  </si>
  <si>
    <t>alid.paladines@archivogeneral.gov.co</t>
  </si>
  <si>
    <t>wilgen.romero@archivogeneral.gov.co</t>
  </si>
  <si>
    <t>80101600;80111601</t>
  </si>
  <si>
    <t>Seléccion abreviada - acuerdo marco</t>
  </si>
  <si>
    <t>Sí</t>
  </si>
  <si>
    <t>No solicitadas</t>
  </si>
  <si>
    <t>Ignacio Manuel Epinayu Pushaina</t>
  </si>
  <si>
    <t>Jorge Luis Turizo Correa</t>
  </si>
  <si>
    <t>jorge.turizo@archivogeneral.gov.co</t>
  </si>
  <si>
    <t>80111601</t>
  </si>
  <si>
    <t>47121500;47121600;47121700;47121800;47121900;47131700;76111500;76111501;76111503;76111504;76111505;76111506</t>
  </si>
  <si>
    <t>Rosario Arias Callejas</t>
  </si>
  <si>
    <t>rosario.arias@archivogeneral.gov.co</t>
  </si>
  <si>
    <t>Paula Andrea Ruiz Vento</t>
  </si>
  <si>
    <t>paula.ruiz@archivogeneral.gov.co</t>
  </si>
  <si>
    <t xml:space="preserve">Derly Cañaveral Isaac </t>
  </si>
  <si>
    <t>derly.isaac@archivogeneral.gov.co</t>
  </si>
  <si>
    <r>
      <rPr>
        <b/>
        <sz val="8"/>
        <color rgb="FF000000"/>
        <rFont val="Arial"/>
        <family val="2"/>
      </rPr>
      <t>PLAN ESTRATÉGICO INSTITUCIONAL 2023 - 2026</t>
    </r>
    <r>
      <rPr>
        <sz val="8"/>
        <color indexed="8"/>
        <rFont val="Arial"/>
        <family val="2"/>
      </rPr>
      <t xml:space="preserve">
 Tiene dos sedes en Bogotá y Funza cuenta con una planta de personal de ciento cincuenta y tres (153) personas y un presupuesto para 2025 de $54.631.899.803</t>
    </r>
  </si>
  <si>
    <t>24101900;60121500;31201500;31211904</t>
  </si>
  <si>
    <t>24101508</t>
  </si>
  <si>
    <t>72153613;80161603</t>
  </si>
  <si>
    <t>41112105</t>
  </si>
  <si>
    <t>43201900;43211500;43211507;43211600;43211700;43211800</t>
  </si>
  <si>
    <t>80111600;80111621</t>
  </si>
  <si>
    <t>82111801</t>
  </si>
  <si>
    <t>82121800;82121801</t>
  </si>
  <si>
    <t>80101600;80131500;80101504;80101603;80101604;93151500;80111601</t>
  </si>
  <si>
    <t>80131500;80111601;80101504;80101603;80101604;93151500;80101600</t>
  </si>
  <si>
    <t>80111600;80111609</t>
  </si>
  <si>
    <t>81112000;81112009</t>
  </si>
  <si>
    <t>81112200;81112205</t>
  </si>
  <si>
    <t>81112500</t>
  </si>
  <si>
    <t>83121701</t>
  </si>
  <si>
    <t>80101500</t>
  </si>
  <si>
    <t>81161501</t>
  </si>
  <si>
    <t>80111600;80111621;80101601;80101602;80101604</t>
  </si>
  <si>
    <t>42132203;46181532;46181533;46182002</t>
  </si>
  <si>
    <t>82121905</t>
  </si>
  <si>
    <t>41121701</t>
  </si>
  <si>
    <t>60121100</t>
  </si>
  <si>
    <t>93131503</t>
  </si>
  <si>
    <t>86141704</t>
  </si>
  <si>
    <t>82121702</t>
  </si>
  <si>
    <t>82111604</t>
  </si>
  <si>
    <t>80141627</t>
  </si>
  <si>
    <t>CPm_SEL01 Prestación de servicios profesionales para coordinar las actividades de calidad en el marco de la intervención del fondo documental del extinto DAS en custodia del AGN en cumplimiento al AUTO OPV182 de 2023</t>
  </si>
  <si>
    <t>CPm_SEL02 Prestación de servicios técnicos para apoyar en materia archivística las actividades de calidad en el marco de la intervención del fondo documental del extinto DAS en custodia del AGN, en cumplimiento al AUTO OPV182 de 2023</t>
  </si>
  <si>
    <t>CPm_SEL03 Prestación de servicios técnicos para apoyar las actividades del proceso de intervención y conservación de archivos en el marco del AUTO OPV182 de 2023</t>
  </si>
  <si>
    <t xml:space="preserve">CPm_SEL04 Prestar servicios profesionales para apoyar las actividades de conservación en el marco de la intervención de los archivos del extinto DAS en custodia del AGN </t>
  </si>
  <si>
    <t xml:space="preserve">CPm_SEL05 Prestar servicios profesionales para diseñar y ejecutar el proceso de intervención de los archivos del extinto DAS en custodia del AGN, en el marco del AUTO OPV182 de 2023. </t>
  </si>
  <si>
    <t>CPm_SEL06 Prestación de Servicios Profesionales para realizar el seguimiento y dar respuesta administrativa, contable o financiera a las PQRSD de los archivos de las entidades liquidadas en custodia del AGN, en el marco de la descongestión para la vigencia 2025.</t>
  </si>
  <si>
    <t>CPm_SEL07 Prestación de Servicios técnicos para la proyección de certificaciones financieras, laborales y contractuales en respuesta a las PQRSD de los archivos de las entidades liquidadas en custodia del AGN, en el marco de la descongestión para la vigencia 2025.</t>
  </si>
  <si>
    <t>CPm_SEL08 Prestación de Servicios técnicos para la búsqueda y digitalización de soportes físicos y magnéticos encontrada en los fondos documentales de los archivos de las entidades liquidadas en custodia del AGN, en el marco de la descongestión para la vigencia 2025.</t>
  </si>
  <si>
    <t xml:space="preserve">CPm_SEL09 Prestación de servicios profesionales para apoyar administrativamente las actividades de elaboración, ejecución y reporte de los procesos de custodia, conservación, acceso y caracterización de los fondos documentales de los archivos de las entidades liquidadas en custodia del AGN. </t>
  </si>
  <si>
    <t>CPm_SEL10 Prestación de servicios técnicos para el desarrollo de las actividades de custodia, conservación y consulta de los archivos con calidad de reserva del fondo  documental del extinto DAS en custodia del AGN</t>
  </si>
  <si>
    <t>CPm_SEL11 Prestar servicios profesionales para apoyar el desarrollo de los procesos de gestión jurídica y gestión contractual, así como para la administración de las plataformas SECOP II y TVEC del Archivo General de la Nación.</t>
  </si>
  <si>
    <t>CPm_SEL12 Prestación de servicios profesionales para la identificación y caracterización de los archivos relativos a derechos humanos contenidos en los fondos documentales en custodia del AGN</t>
  </si>
  <si>
    <t>CPm_SEL13 Prestar servicios profesionales para apoyar el desarrollo de los procesos de digitalización y extracción de información de los medios digitales del fondo documental del extinto DAS en custodia del AGN, en el marco del AUTO OPV182 de 2023</t>
  </si>
  <si>
    <t>CPm_SEL14 Prestación de servicios profesionales para apoyar en materia archivística las actividades de intervención  de los fondos documentales del extinto DAS en custodia del AGN, en el marco del AUTO OPV182 de 2023</t>
  </si>
  <si>
    <t>C_SGGTI22_SEL15 Adquisición, instalación, configuración, puesta en funcionamiento, soporte y garantía de los elementos requeridos para completar la segunda fase del fortalecimiento a la infraestructura tecnológica del Sistema Integrado de Conservación (SIS), del Archivo General de la Nación.</t>
  </si>
  <si>
    <t>CPm_SMO01 Prestación de servicios profesionales especializados para el seguimiento y control presupuestal del producto "Servicio de gestión documental a entidades públicas y privadas del orden nacional y/o territorial" de la Subdirección de Mercadeo y Operación de Servicios Archivísticos</t>
  </si>
  <si>
    <t>CPm_SMO02 Prestación de servicios profesionales especializados para la realización del acompañamiento jurídico y proyección y revisión de documentos contractuales en todas sus etapas, que se deriven de los contratos interadministrativos, contratos de prestación de servicios y contratos para la adquisición de bienes y servicios  adelantados por la Subdirección de Mercadeo y Operación de Servicios Archivísticos.</t>
  </si>
  <si>
    <t>CPm_SMO03 Prestar servicios profesionales para apoyar el desarrollo de los procesos de gestión jurídica y gestión contractual del Archivo General de la Nación.</t>
  </si>
  <si>
    <t>CPm_SMO04 Prestación de servicios profesionales especializados para el seguimiento y control de la ejecución financiera de los contratos interadministrativos y apoyo en la validación de los costos que se requieran de conformidad con el portafolio de productos y servicios ofertados por la Subdirección de Mercadeo y Operación de Servicios Archivísticos.</t>
  </si>
  <si>
    <t>CPm_SMO05 Prestación de servicios profesionales para efectuar la proyección, identificación y mitigación de los riesgos en la producción y efectuar revisión, seguimiento y control en temas de calidad de los productos derivados de la suscripción de los contratos interadministrativos.</t>
  </si>
  <si>
    <t>CPm_SMO06 Prestación de servicios profesionales especializados para realizar seguimiento a las actividades técnicas en los diferentes procesos de gestión documental y apoyo en la definición de la línea técnica en los contratos interadministrativos suscritos por venta de servicios adelantados por la Subdirección de Mercadeo y Operación de Servicios Archivísticos</t>
  </si>
  <si>
    <t>CPm_SMO07 Prestación de servicios profesionales especializados para apoyar el seguimiento y ejecución de los proyectos de inversión en las diferentes plataformas y sistemas que dispone los entes que regulan la materia a nivel nación.</t>
  </si>
  <si>
    <t>CPm_SMO08 Prestación de servicios de apoyo a la gestión en los procesos transversales a cargo de la Oficina Asesora Jurídica del Archivo General de la Nación.</t>
  </si>
  <si>
    <t>CPm_SMO09 Prestación de servicios de apoyo a la gestión de la subdirección de Mercadeo y Operación de Servicios Archivísticos para desarrollar actividades de carácter técnico en procesos Archivisticos de acuerdo con las normas técnicas y los procedimientos internos establecidos por el Archivo General de la Nación; con el fin de garantizar la correcta ejecución de los contratos interadministrativos suscritos por el Archivo General de la Nación.</t>
  </si>
  <si>
    <t>CPm_SMO11 Prestación de Servicios Profesionales para la Subdirección de Mercadeo y Operación de Servicios Archivisticos, para ejecutar actividades relacionadas con análisis de la información, procesos técnicos y de calidad para el cumplimiento de las obligaciones contraídas a través de la suscripción de contratos interadministrativos</t>
  </si>
  <si>
    <t>CPm_SMO12 Adquisición de insumos y elementos para desarrollar los procesos y procedimientos de conservación y restauración documental en el Archivo General de la Nación.</t>
  </si>
  <si>
    <t>CPm_SMO15 Prestación de servicios profesionales para apoyar los procesos de conservación y restauración documental derivados de los contratos interadministrativos suscritos por venta de servicios adelantados por la Subdirección de Mercadeo y Operación de Servicios Archivísticos.</t>
  </si>
  <si>
    <t>CPm_SMO16 Prestar servicios de mantenimiento preventivo, correctivo y calibración de las plataformas tipo tijera que sirven para el traslado de unidades documentales en la ejecución de proyectos archivísticos.</t>
  </si>
  <si>
    <t>CPm_SMO18 Adquisición mobiliario para apoyar la ejecución de los contratos interadministrativos suscritos por venta de servicios adelantados por la Subdirección de Mercadeo y Operación de Servicios Archivísticos.</t>
  </si>
  <si>
    <t>CPm_SMO19 Adquisición de equipos especializados para realizar las actividades tendientes a la conservación documental derivada de la ejecución de los contratos interadministrativos suscritos por venta de servicios adelantados por la Subdirección de Mercadeo y Operación de Servicios Archivísticos.</t>
  </si>
  <si>
    <t>CPm_SMO22 Prestación de servicios profesionales encaminados al fortalecimiento de la Gestión Documental Electrónica del Archivo General de la Nación en cumplimiento de la normativa vigente.</t>
  </si>
  <si>
    <t>CPm_SMO23 Prestar servicios de apoyo para la elaboración piezas gráficas y contenidos enmarcados en la estrategia de comunicación del Archivo General de la Nación.</t>
  </si>
  <si>
    <t>CPm_SMO25 Prestación de servicios profesionales en el diseño y elaboración de material de difusión de los contenidos enmarcados en la estrategia de comunicación del Archivo General de la Nación.</t>
  </si>
  <si>
    <t xml:space="preserve">CPm_SMO26 Prestación de servicios para apoyo a la gestión en  actividades administrativas y logísticas de la  subdirección de Mercadeo y Operación de Servicios Archivisticos </t>
  </si>
  <si>
    <t>C_SGGTI10_SEL16_SMO28_GOR05 Adquirir equipos de computo, periféricos, escáneres de gran formato, equipos de digitalización y dispositivos para registros y producción de audiovisuales para el Archivo General de la Nación</t>
  </si>
  <si>
    <t>CPm_SPA02 Prestación de servicios profesionales para la revisión de datos y elaboración de informe  de análisis  de evaluación de la Política.</t>
  </si>
  <si>
    <t>CPm_SPA01  Prestación de servicios profesionales para la implementación de las líneas de investigación y actualización de contenidos del Observatorio del Archivo General de la Nación.</t>
  </si>
  <si>
    <t>CPm_SPA03 Prestación de Servicios Profesionales para el proceso de producción editorial y acompañamiento técnico en las publicaciones de las investigaciones "Otras Colombias  Posibles".</t>
  </si>
  <si>
    <t>CPm_SPA06 Prestación de servicios profesionales para implementar nuevas funcionalidades del Observatorio en el análisis de la Política, a partir de los sistemas de información relevantes en el campo de archivos y gestión de la información.</t>
  </si>
  <si>
    <t>CPm_SPA07 Prestación de servicios profesionales, para la elaboración de informes técnicos que contribuyan con la validación de resultados, de los instrumentos (TRD y TVD)  de las entidades del orden nacional, en desarrollo de la Política y Normatividad Archivística.</t>
  </si>
  <si>
    <t>CPm_STI01 Prestar servicios profesionales de apoyo a las actividades de planeación, trámite y seguimiento financiero de los recursos asignados al proyecto de inversión de la Subdirección de Transformación Digital e Innovación Archivística.</t>
  </si>
  <si>
    <t>CPm_STI03 Prestar servicios profesionales para apoyar la gestión e implementación del Plan de Transformación Digital del AGN que permita el desarrollo de los proyectos de preservación digital relacionados con la arquitectura de datos.</t>
  </si>
  <si>
    <t>CPm_STI04 Prestar servicios profesionales para apoyar las actividades requeridas para el fortalecimiento, desarrollo y solución de la aplicación para divulgación de fondos documentales en la Subdirección de Transformación Digital e Innovación Archivística.</t>
  </si>
  <si>
    <t>CPm_STI05 Prestar servicios profesionales para la validación y funcionamiento de las APP del Archivo General de la Nación.</t>
  </si>
  <si>
    <t>CPm_STI06 Prestar servicios profesionales especializados en la ejecución de los planes y proyectos relacionados con la actualización de la información sobre lineamientos de los sistemas de Documento Electrónico, apoyando los requerimientos que la entidad requiera con otras entidades públicas y/o privadas.</t>
  </si>
  <si>
    <t xml:space="preserve">CPm_STI10 Prestar servicios profesionales en la implementación del Plan de Transformación Digital del AGN orientado al desarrollo de proyectos de preservación digital en los componentes de arquitectura de información y gestión del cambio. </t>
  </si>
  <si>
    <t>CPm_STI13 Contratar los servicios de soporte técnico, mantenimiento y actualización de todos los subsistemas y componentes del sistema de preservación digital Archivo Digital Nacional (ADN)</t>
  </si>
  <si>
    <t>CPm_STI14 Contratar la suscripción de licencias de Power Apps y Power Automate, según las especificaciones técnicas definidas por la Entidad.</t>
  </si>
  <si>
    <t>CPm_SNA01 Prestar servicios profesionales para apoyar el desarrollo de actividades de coordinación, implementación, seguimiento e investigación de los programas de Archivos para la Paz y de Archivos, Memorias y Reparación Histórica.</t>
  </si>
  <si>
    <t>CPm_SNA02 Prestar servicios profesionales para apoyar el desarrollo de actividades de implementación del Programa de Archivos para la Paz.</t>
  </si>
  <si>
    <t>CPm_SNA03 Prestar servicios profesionales para apoyar el desarrollo de actividades de implementación del Programa de Archivos, Memorias y Reparación Histórica.</t>
  </si>
  <si>
    <t>CPm_SNA04 Prestar servicios profesionales para apoyar el desarrollo de acciones de asesoría a entidades públicas, entidades privadas con funciones públicas y a diferentes grupos de valor del AGN, en la implementación de lineamientos, disposiciones y recomendaciones en materia de archivo y gestión documental.</t>
  </si>
  <si>
    <t>CPm_SNA05 Prestar servicios profesionales para apoyar la formulación e implementación del programa de fortalecimiento de la apropiación e implementación de la política y normativa archivística en las instancias de articulación del Sistema Nacional de Archivos en Colombia, así como de la elaboración de un documento de investigación en el marco de los planes, programas y proyectos de la Subdirección del Sistema Nacional de Archivos.</t>
  </si>
  <si>
    <t>CPm_SNA06 Prestar servicios profesionales para apoyar la implementación de programas y proyectos relacionados con el fortalecimiento y actualización de los sistemas de información del Sistema Nacional de Archivos.</t>
  </si>
  <si>
    <t>CPm_SNA08 Prestar servicios profesionales para apoyar el desarrollo y seguimiento de actividades administrativas, financieras y logísticas requeridas por la Subdirección del Sistema Nacional de Archivos, así como de los planes y el proceso que ésta lidera.</t>
  </si>
  <si>
    <t>CPm_SNA09 Prestar servicios profesionales para analizar la normativa y legislación vigente en materia de archivos históricos, así como estructurar una propuesta de marco normativo relacionado con los archivos históricos del país y acompañar a la entidad en su gestión.</t>
  </si>
  <si>
    <t>CPm_SNA11 Prestar servicios profesionales para apoyar el desarrollo de los procesos de gestión jurídico y contractual del Archivo General de la Nación.</t>
  </si>
  <si>
    <t>CPm_SNA12 Prestar servicios profesionales para desarrollar actividades de comunicación y divulgación creativa en el marco de los programas y proyectos de la Subdirección del Sistema Nacional de Archivos y del Archivo General de la Nación.</t>
  </si>
  <si>
    <t>CPm_SNA13 Prestar servicios técnicos para apoyar el soporte a la plataforma de aprendizaje Moodle en el desarrollo de los cursos virtuales en los que participan los diferentes grupos del valor del Sistema Nacional de Archivos y del Archivo General de la Nación.</t>
  </si>
  <si>
    <t>CPm_SNA16 Contratar servicios para la producción de podcast (archivos multimedia digitales), en el marco de la conmemoración de los 500 años de la fundación hispánica de Santa Marta.</t>
  </si>
  <si>
    <t>CPm_SIV04 Adquirir licencia de software Power BI, herramienta de apoyo para la meta estratégica de socializar e implementar el modelo de Inspección, Vigilancia y Control.</t>
  </si>
  <si>
    <t>CPm_SIV05 Prestación de servicios profesionales de un Archivista, Historiador o carreras afines a las ciencias sociales para realizar acciones de seguimiento y socialización del Modelo IVC, en el marco de la meta estratégica de socializar e implementar el Modelo Integrado de Inspección, Vigilancia y Control con enfoque preventivo y territorial.</t>
  </si>
  <si>
    <t>CPm_SIV06 Prestación de servicios profesionales de un Archivista, Historiador o carreras afines a las ciencias sociales para visitas de inspección, vigilancia y control, en el marco de la meta estratégica de socializar e implementar el Modelo Integrado de Inspección, Vigilancia y Control con enfoque preventivo y territorial.</t>
  </si>
  <si>
    <t>CPm_SIV07 Prestación de servicios profesionales de un Archivista, Historiador o carreras afines a las ciencias sociales para apoyar la ejecución del Plan Anual de Inspección, Vigilancia y Control, en el marco de la meta estratégica de socializar e implementar el Modelo Integrado de Inspección, Vigilancia y Control, con enfoque preventivo y territorial.</t>
  </si>
  <si>
    <t>CPm_SIV08 Prestación de servicios profesionales con formación en derecho para apoyar la ejecución del componente jurídico del Modelo Integrado de Inspección, Vigilancia y Control en el marco de la meta estratégica 2025</t>
  </si>
  <si>
    <t xml:space="preserve">CPm_SIV09 Prestación de servicios profesionales con formación en derecho para visitas de inspección, vigilancia y control en el marco de la meta estratégica de socializar e implementar el Modelo de Inspección, Vigilancia y Control y apoyo en los componentes jurídicos de la Subdirección. </t>
  </si>
  <si>
    <t>CPm_SIV10 Prestación de servicios de un tecnólogo en archivo que apoye las actividades técnicas para la gestión de la información como resultado del proceso de Inspección, Vigilancia y Control.</t>
  </si>
  <si>
    <t>CPm_SIV11 Prestación de servicios profesionales especializado con formación en Administración pública o carreras afines para el seguimiento de asuntos financieros, de planeación y apoyo en el marco de la meta estratégica de socializar e implementar el Modelo Integrado de Inspección, Vigilancia y Control.</t>
  </si>
  <si>
    <t>CPm_SIV12 Apropiación tecnológica del modelo integrado de Inspección Vigilancia y control</t>
  </si>
  <si>
    <t>CPm_SIV13 Prestación de servicios profesionales de un Ingeniero de sistemas o carreras afines para el diseño e implementación de soluciones tecnológicas para la modernización del proceso de Inspección, Vigilancia y Control, en el marco de la meta estratégica 2025</t>
  </si>
  <si>
    <t>CPm_STI08 Prestar servicios profesionales para realizar el levantamiento de necesidades en materia de preservación digital, con el objetivo de identificar mejoras que garanticen el acceso a largo plazo de los documentos electrónicos, considerando las particularidades y requerimientos del Archivo General de la Nación (AGN) y las entidades territoriales.tiene menú contextual</t>
  </si>
  <si>
    <t>CPm_SPA05 Fortalecer las líneas de investigación del observatorio y plan de transformación digital</t>
  </si>
  <si>
    <t>CPm_SMO10- GCR04 Adquisición de elementos e insumos de protección personal y seguridad industrial para la ejecución de los contratos interadministrativos suscritos por venta de servicio y para los procesos de conservación y restauración documental adelantados por el Archivo General de la Nación.</t>
  </si>
  <si>
    <t xml:space="preserve">CPm_GCR01 Prestar servicios profesionales para la restauración de folios con deterioro medio y alto, que forman parte del patrimonio documental del país. </t>
  </si>
  <si>
    <t>CPm_GCR02 Prestar servicios de apoyo consistentes en la eliminación de material particulado y la desinfección de documentos del acervo documental custodiado por el Archivo General de la Nación (AGN), tanto en sus distintas sedes como en los documentos recibidos para su recuperación.</t>
  </si>
  <si>
    <t>CPm_GCR03 Prestación de servicios de apoyo a la gestión para procesos de intervención en encuadernaciones de tomos y legajos del acervo documental del Archivo General de la Nación y elaboración de unidades de almacenamiento especiales de conservación.</t>
  </si>
  <si>
    <t>CPm_GCR05 Adquisición de elementos e insumos químicos de laboratorio para procesos de conservación del acervo documental.</t>
  </si>
  <si>
    <t xml:space="preserve">CPm_GCR07 Adquirir papeles especiales para la restauración documental. </t>
  </si>
  <si>
    <t>CPm_GID01 Prestar servicios profesionales en la producción de contenidos históricos para exposiciones e investigaciones, piezas de divulgación y consultas realizadas en la sala de investigación.</t>
  </si>
  <si>
    <t>CPm_GID02 Prestar servicios de apoyo en la atención a usuarios en la sala de investigación, incluyendo orientación sobre el contenido del acervo, ubicación de documentos, respuesta a solicitudes y seguimiento de consultas, para las solicitudes realizadas al Grupo de Investigación y Difusión.</t>
  </si>
  <si>
    <t>CPm_GID03 Prestar servicios de apoyo en la gestión y digitalización de las respuestas a las solicitudes de consulta sobre los fondos históricos de la sala de investigación del AGN.</t>
  </si>
  <si>
    <t>CPm_GID04 Prestar servicios de apoyo en el reparto y reubicación de las unidades de conservación del acervo documental del Archivo General de la Nación</t>
  </si>
  <si>
    <t>CPm_GOR04  Prestar servicios profesionales de apoyo para la actualización de la guía "Tesoros Documentales", mediante la verificación de los fondos documentales del Archivo General de la Nación (AGN)</t>
  </si>
  <si>
    <t xml:space="preserve">CPm_GOR01 Prestar servicios profesionales en la elaboración de Instrumentos archivísticos de recuperación y acceso a información sobre contenidos de fondos documentales históricos que custodia el AGN. </t>
  </si>
  <si>
    <t>CPm_GOR02 Prestar servicios de apoyo en la ejecución de los procesos reprográficos de los documentos históricos del acervo documental del Archivo General de la Nación.</t>
  </si>
  <si>
    <t>CPm_GOR03 Prestar servicios de apoyo para realizar el inventario y control de calidad de las imágenes generadas en el proceso de reprografía del AGN, así como para el traslado de los documentos a los diferentes repositorios de la entidad</t>
  </si>
  <si>
    <t xml:space="preserve">CPm_SGP01 Prestar servicios profesionales en la gestión de archivos de derechos humanos, clasificación y diseño de  actividades para la promoción del acceso y difusión del fondo documental de la Comisión de la Verdad.  </t>
  </si>
  <si>
    <t xml:space="preserve">Gloribel Rodríguez </t>
  </si>
  <si>
    <t>Francisco Javier Florez Bolivar</t>
  </si>
  <si>
    <t>Cesar Eduardo Osorio Sanchez</t>
  </si>
  <si>
    <t>javier.florez@archivogeneral.gov.co</t>
  </si>
  <si>
    <t>cesar.osorio@archivogeneral.gov.co</t>
  </si>
  <si>
    <t>93141705</t>
  </si>
  <si>
    <t>93142009</t>
  </si>
  <si>
    <t>82141602</t>
  </si>
  <si>
    <t>71161202</t>
  </si>
  <si>
    <t>82121801</t>
  </si>
  <si>
    <t>78111502;90121502</t>
  </si>
  <si>
    <t>80141607</t>
  </si>
  <si>
    <t>43233201;81112200;43231512</t>
  </si>
  <si>
    <t>80101504;80101603;80111601;80111702;93151504</t>
  </si>
  <si>
    <t>80111510;81112103;43233500;43233504</t>
  </si>
  <si>
    <t>44103103</t>
  </si>
  <si>
    <t>43212110</t>
  </si>
  <si>
    <t>72151800;44102200</t>
  </si>
  <si>
    <t>80101504;80101505</t>
  </si>
  <si>
    <t>72151505;72151515;81101701;81101500;81101600;81101700;80101600</t>
  </si>
  <si>
    <t>80111601;80121704;80111600</t>
  </si>
  <si>
    <t>80111607</t>
  </si>
  <si>
    <t>42212100;44103100;81112300;81111800</t>
  </si>
  <si>
    <t>43222600;78111800</t>
  </si>
  <si>
    <t>43211500;43232300;43232700;43232900;43222600;43223200;81111800;81112200</t>
  </si>
  <si>
    <t>80101500;80101600;81111800;43233200</t>
  </si>
  <si>
    <t>80101706</t>
  </si>
  <si>
    <t>81101706</t>
  </si>
  <si>
    <t>80111600;84111502</t>
  </si>
  <si>
    <t>53101900;53101600;53101904;53111600;53102700;46181500</t>
  </si>
  <si>
    <t>46191506</t>
  </si>
  <si>
    <t>85101503</t>
  </si>
  <si>
    <t>80111600;80121700</t>
  </si>
  <si>
    <t>81112501;43231500;81111800;43222500</t>
  </si>
  <si>
    <t xml:space="preserve">CPm_SGP02 Prestar servicios profesionales para la difusión de fondos documentales, realización de guiones de exposiciones, edición de publicaciones  y eventos de presentación de libros. Apoyo a la exposición Santa Marta 500 años. </t>
  </si>
  <si>
    <t xml:space="preserve">CPm_SGP05 Desarrollo de estrategias tecnológicas de acceso al patrimonio documental, que permita la difusión de la exposición de los 500 años de Santa Marta </t>
  </si>
  <si>
    <t>CPm_SGP06 Alquiler de STAND Feria del Libro, con el propósito de adelantar acciones de divulgación y difusión del patrimonio documental colombiano en el marco de la Feria Internacional del Libro de Bogotá 2025.</t>
  </si>
  <si>
    <t>CPm_SGP13 Prestar servicios de impresión de la revista "Memoria Edición Conmemorativa Santa Marta", de acuerdo con las especificaciones y condiciones acordadas.</t>
  </si>
  <si>
    <t>CPm_SIV02_SNA18_SGP11 Contratar el servicio de suministro de tiquetes aéreos a nivel nacional e internacional, en tarifas económicas y en los horarios requeridos por el Archivo General de la Nación Jorge Palacios Preciado.</t>
  </si>
  <si>
    <t>CPm_SGP09_SNA17 Contratar la prestación de servicios de un operador logístico para la organización, operación y ejecución de eventos institucionales del Archivo General de la Nación.</t>
  </si>
  <si>
    <t>CPm_GSA12_SGP08_SIV03_SMO20 Compra de papelería, útiles de escritorio para el Archivo General de la Nación Jorge Palacios Preciado</t>
  </si>
  <si>
    <t>CPi_OAP02 Prestar servicios profesionales para apoyar las actividades administrativas en el cumplimiento del objetivo del proceso de planeación estratégica del AGN.</t>
  </si>
  <si>
    <t xml:space="preserve">CPi_OCI01 Prestar servicios profesionales jurídicos especializados en la Oficina de Control Interno para el  seguimiento y evaluación de los procesos de la entidad en el marco del Modelo Integrado de Planeación y Gestión del Archivo General de la Nación. </t>
  </si>
  <si>
    <t>CPi_OCI02 Prestación de servicios en las áreas contables para apoyar las actividades de Control Interno en Archivo General de la Nación</t>
  </si>
  <si>
    <t>CPi_GSC01 Prestación de servicios de intérprete y capacitaciones en Lengua de Señas Colombiana -LSC con el fin de garantizar un lenguaje accesible e incluyente en el Archivo General de la Nación.</t>
  </si>
  <si>
    <t>CPi_GSC02 Adquirir un sistema de chatbot para canales web, redes sociales Facebook, Instagram</t>
  </si>
  <si>
    <t xml:space="preserve">CPi_GSC03 Contratar los servicios profesionales para el diagnóstico e implementación de la política de relacionamiento Estado-ciudadanía y el fortalecimiento institucional en el AGN </t>
  </si>
  <si>
    <t>CPi_GSA01 Realizar los mantenimientos preventivos y correctivos de los elementos arquitectónicos de las instalaciones del Archivo General de la Nación</t>
  </si>
  <si>
    <t>CPi_GSA02 Realizar los mantenimientos preventivos y correctivos del sistema eléctrico de las instalaciones del Archivo General de la Nación</t>
  </si>
  <si>
    <t>CPi_GSA03 Realizar los mantenimientos preventivos y correctivos del sistema hidráulico de las instalaciones del Archivo General de la Nación</t>
  </si>
  <si>
    <t>CPi_GSA04 Realizar los Mantenimientos preventivos y correctivos del sistema de ventilación y control ambiental de las instalaciones del Archivo General de la Nación</t>
  </si>
  <si>
    <t>CPi_GSA05 Realizar los mantenimientos preventivos y correctivos garaventa Sede Centro y Ascensor Sede Funza, equipos basculantes y brazos eléctricos de las instalaciones del Archivo General de la Nación</t>
  </si>
  <si>
    <t>CPi_GSA06 Realizar el mantenimiento de ascensores, montacargas, montalibros y montaplatos marca OTIS ubicados en las instalaciones del Archivo General de la Nación</t>
  </si>
  <si>
    <t>CPi_GSA07 Adquirir la certificación de los ascensores principales de la Sede Centro del Archivo General de la Nación en cumplimiento del Decreto 663 de 2011 de la Alcaldía Mayor de Bogotá</t>
  </si>
  <si>
    <t>CPi_GSA08 Prestar el servicio de caracterización de vertimientos</t>
  </si>
  <si>
    <t>CPi_GSA09 Prestar los servicios profesionales en arquitectura para apoyar la supervisión de los contratos de mantenimiento, adecuación y obras necesarias para la operación de las sedes del Archivo General de la Nación</t>
  </si>
  <si>
    <t>CPi_GSA10 Prestar los servicios profesionales en arquitectura para apoyar la supervisión del contrato de intervención del edificio sede centro, contratos de mantenimiento y obras de las sedes del Archivo General de la Nación</t>
  </si>
  <si>
    <t>CPi_GSA11 Prestar los servicios profesionales en ingeniería eléctrica para apoyar la  estructuración de los documentos precontractuales y la supervisión de los contratos de su competencia suscritos por el Archivo General de la Nación</t>
  </si>
  <si>
    <t>CPm_SMO13 Adquisición de los consumibles de impresión para los diferentes tipos de impresoras propiedad del Archivo General de la Nación.</t>
  </si>
  <si>
    <t>CPm_SMO17 Realización del mantenimiento preventivo, correctivo y el suministro de piezas, repuestos y partes que se requieran para las impresoras propiedad del Archivo General de la Nación.</t>
  </si>
  <si>
    <t>CPm_SMO24 Realización del mantenimiento preventivo, correctivo y el suministro de piezas, repuestos y partes que se requieran para los escáneres propiedad del Archivo General de la Nación</t>
  </si>
  <si>
    <t>CPi_DG03 Prestación de servicios profesionales especializados para diseñar e implementar estrategias de relacionamiento estratégico y fortalecimiento del posicionamiento institucional del AGN</t>
  </si>
  <si>
    <t>CPi_OAP03 Prestar servicios profesionales para apoyar al proceso de planeación con el fin de contribuir a la transparencia en la gestión y manejo adecuado de los recursos públicos del AGN.</t>
  </si>
  <si>
    <t>CPi_GDO01 Contratar los servicios de apoyo para la radicación, distribución y consulta de las comunicaciones oficiales y documentos institucionales que se reciben por los diferentes canales de recepción de la Entidad.</t>
  </si>
  <si>
    <t xml:space="preserve">CPi_GDO02 Contratar servicios  profesionales para la aplicación de las Tablas de Retención Documental en el Archivo Central en apoyo al proceso de las transferencias documentales secundarias. </t>
  </si>
  <si>
    <t>CPi_GSA12 Prestar los servicios profesionales en ingeniería civil para apoyar la estructuración de los documentos precontractuales y la supervisión de los contratos de mantenimiento u obra del Archivo General de la Nación</t>
  </si>
  <si>
    <t>CPi_GSA13 Adelantar la obra de adecuación eléctrica de la Sede Centro e iluminación (Bloque Sur + cambio de iluminación depósitos Bloque Norte) del Archivo General de la Nación</t>
  </si>
  <si>
    <t>CPi_GSA14 Adelantar la fase 1 del proyecto de reparaciones locativas del edificio de la sede centro del Archivo Generala de la Nación</t>
  </si>
  <si>
    <t>CPi_GSA15 Interventoría integral, técnica, jurídica, financiera y ambiental de la fase 1 del proyecto de reparaciones locativas del edificio de la sede centro del Archivo General de la Nación</t>
  </si>
  <si>
    <t>CPi_GSA16 Adelantar la obra para el montaje de la fase 1 del módulo 8 de la Sede Funza del Archivo General de la Nación</t>
  </si>
  <si>
    <t>CPi_GSA17 Interventoría integral, técnica, jurídica, financiera y ambiental de la obra para el montaje de la fase 2 del módulo 8, en la Sede Funza del Archivo General de la Nación</t>
  </si>
  <si>
    <t>CPi_GSA18 Prestar servicios profesionales de apoyo en la estructuración  de proyectos y en la supervisión de los contratos a cargo del Grupo de Servicios Administrativos</t>
  </si>
  <si>
    <t>CPi_GSA22 Adecuación y mantenimiento del auditorio y salas de exposición sede centro</t>
  </si>
  <si>
    <t>CPi_GSA21 Prestar el servicio de fumigación y desratización en el Archivo General de la Nación Jorge Palacios Preciado.</t>
  </si>
  <si>
    <t>CPi_GSA23 Prestar servicios profesionales especializados brindando asesoría y apoyo jurídico, especialmente en los trámites de la gestión contractual de competencia de la secretaría general.</t>
  </si>
  <si>
    <t>CPi_GSA24 Prestar los servicios profesionales en ingeniería civil para apoyar la estructuración de los documentos precontractuales y la supervisión de los contratos de mantenimiento u obra del Archivo General de la Nación</t>
  </si>
  <si>
    <t>CPi_GTH01 Prestación de servicios profesionales  en la proyección, revisión y liquidación del proceso de nómina del Archivo General de la Nación</t>
  </si>
  <si>
    <t>CPi_SGGTI01 Contratar los servicios técnicos de personal para la solución de requerimientos e incidentes registrados en la mesa de servicios del Archivo General de la Nación</t>
  </si>
  <si>
    <t>CPi_SGGTI02 Contratar los servicios profesionales para la administración y monitoreo de la infraestructura tecnológica en las sedes del Archivo General de la Nación</t>
  </si>
  <si>
    <t>CPi_SGGTI03 Contratar los servicios profesionales para el mantenimiento, actualización y administración de los portales web del Archivo General de la Nación</t>
  </si>
  <si>
    <t>CPi_SGGTI04 Contratar los servicios profesionales para realizar la administración de los componentes activos de red del Archivo General de la Nación.</t>
  </si>
  <si>
    <t>CPi_SGGTI06 Contratar los servicios profesionales de un oficial de seguridad de la información, para llevar a cabo tareas del Modelo de Seguridad y Privacidad de la Información del Archivo General de la Nación.</t>
  </si>
  <si>
    <t>CPi_SGGTI07 Contratar los servicios profesionales para realizar el apoyo en la estructuración de los procesos contractuales del grupo de tecnologías de la información.</t>
  </si>
  <si>
    <t>C_SGGTI14_SMO14 Adquirir las licencias de los productos Microsoft utilizados por el AGN.</t>
  </si>
  <si>
    <t>CPi_SGGTI11 Adquisición, instalación y puesta en funcionamiento de puntos de cableado estructurado, rack de comunicaciones y switches para el Archivo General de la Nación  (AGN).</t>
  </si>
  <si>
    <t>CPi_SGGTI13 Pago factura de la renovación del Pool de direccionamiento IPV6 LACNIC.</t>
  </si>
  <si>
    <t>CPi_SGGTI17 Adquirir el licenciamiento y soporte para los servidores y equipos de hardware del AGN.</t>
  </si>
  <si>
    <t>CPi_SGGTI26 Realizar una consultoría que permita conocer el estado actual de la seguridad del AGN, mediante un proceso de ethical hacking.​</t>
  </si>
  <si>
    <t>CPi_SGGTI27 Contratar los servicios de soporte técnico para la telefonía (Teams).</t>
  </si>
  <si>
    <t>CPi_SGGTI28 Adquisición de transacciones para el servicio de la pasarela de pagos del Archivo General de la Nación.</t>
  </si>
  <si>
    <t>CPi_SGGTI29 Contratar los servicios de actualización, soporte y mantenimiento del Sistema de Gestión de Documentos Electrónicos de Archivo Controldoc.</t>
  </si>
  <si>
    <t>CPi_SG02 Prestación de servicios profesionales jurídicos para asuntos disciplinarios del Archivo General de la Nación</t>
  </si>
  <si>
    <t xml:space="preserve">CPm_GCR06 Realizar el mantenimiento preventivo, correctivo y calibracion de los equipos del laboratorio del grupo de conservacion y restauracion. </t>
  </si>
  <si>
    <t xml:space="preserve">CPm_GCR08 Realizar el mantenimiento preventivo y correctivo de los equipos del laboratorio de la marca HYLA. </t>
  </si>
  <si>
    <t>A_GDO01Prestar el servicio de correo y encomienda certificada a nivel urbano, departamental, nacional y trayecto especial, así como, Correo Electrónico Certificado, que requiera el Archivo General de la Nación Jorge Palacios Preciado.</t>
  </si>
  <si>
    <t>A_GGF01Prestación de servicios profesionales para apoyar el registro, revisión, depuración, conciliación y gestión de los procesos contables y financieros del Archivo General de la Nación</t>
  </si>
  <si>
    <t>A_GTH01Desarrollar actividades de capacitación que sean requeridas en la vigencia 2025</t>
  </si>
  <si>
    <t>A_GTH09 Llevar a cabo la medición de clima, cambio y cultura organizacional.</t>
  </si>
  <si>
    <t>A_GTH11Prestar los servicios profesionales para apoyar el Plan Anual de Trabajo establecido y las actividades para el Sistema de Gestión de Seguridad y Salud en el Trabajo- SG SST, así como desarrollar actividades que den cumplimiento al Protocolo de Equidad de Género de la entidad para la vigencia 2025 Y hacer seguimiento al tema Psicosocial.”</t>
  </si>
  <si>
    <t xml:space="preserve">A_GTH12Servicios de recarga y mantenimiento de extintores </t>
  </si>
  <si>
    <t>A_GTH13Prestación de servicios para realizar la toma de exámenes médico-ocupacionales de ingreso, retiro, periódicos y post incapacidad bajo los lineamientos del profesiograma, así como llevar a cabo evaluaciones de puesto de trabajo y evaluaciones psicométricas que sean requeridas por la Entidad para la vigencia 2025.</t>
  </si>
  <si>
    <t xml:space="preserve">A_GSA10Servicio de recolección transporte y disposición final de los residuos peligrosos generados por el AGN </t>
  </si>
  <si>
    <t>A_GSA11Mantenimiento de vehículos del AGN</t>
  </si>
  <si>
    <t>A_SG03Prestacion de servicios de asesoría jurídica altamente calificada en el área de derecho administrativo y contratación estatal para asesorar, conceptuar y apoyar en la estructuración de los procesos contractuales del AGN</t>
  </si>
  <si>
    <t>A_SG01Prestación de servicios profesionales para apoyar jurídica a la secretaria general del AGN en el ejercicio de la actuación administrativa</t>
  </si>
  <si>
    <t>A_GSA15Prestación servicio integral de aseo y cafetería para las instalaciones del AGN.</t>
  </si>
  <si>
    <t>A_GSA09 Prestación servicio integral de aseo y cafetería para las instalaciones del AGN.</t>
  </si>
  <si>
    <t>CPi_SGGTI18 Servicio de actualización, soporte y mantenimiento del sistema de información Kactus del AGN.</t>
  </si>
  <si>
    <t>CPi_SGGTI20 Servicio de actualización, soporte y mantenimiento del licenciamiento del sistema de monitoreo, ambienta, acceso e incendios del AGN.</t>
  </si>
  <si>
    <t>CPi_SGGTI23 Renovación de créditos de Azure para asegurar los servicios de nube del AGN.</t>
  </si>
  <si>
    <t>Arley Yilbey López Vega</t>
  </si>
  <si>
    <t>Yennyfer Jazmín Bayona Bayona</t>
  </si>
  <si>
    <t xml:space="preserve">Gerardo Ariza Ariza </t>
  </si>
  <si>
    <t>Arturo Daniel Lopez Coba</t>
  </si>
  <si>
    <t>Damaris Sanchez Rubiano</t>
  </si>
  <si>
    <t>Angelica Jimenez Quintero</t>
  </si>
  <si>
    <t>Wilgen Romero Bohorquez</t>
  </si>
  <si>
    <t>Wilgen Romero Bohorqez</t>
  </si>
  <si>
    <t>gerardo.ariza@archivogeneral.gov.co</t>
  </si>
  <si>
    <t>secretariageneral@archivogeneral.gov.co</t>
  </si>
  <si>
    <t>angelica.jimenez@archivogeneral.gov.co</t>
  </si>
  <si>
    <t>601-9172114</t>
  </si>
  <si>
    <r>
      <rPr>
        <b/>
        <sz val="8"/>
        <color rgb="FF000000"/>
        <rFont val="Arial"/>
        <family val="2"/>
      </rPr>
      <t>MISIÓN 
El Archivo General de la Nación es un establecimiento público del orden nacional encargado de liderar la Política de archivo y gestión documental, coordinar el Sistema Nacional de Archivos, la Red Nacional de Archivos, conservando el patrimonio documental, salvaguardando los derechos ciudadanos y el acceso a la información pública; así como, el mejoramiento en la eficiencia de la gestión y la lucha contra la corrupción.  
VISIÓN
En el año 2026 el Archivo General de la Nación será una entidad reconocida por el respeto de los Derechos Humanos, la construcción de paz y rectora de la política archivística, liderando la transferencia de conocimiento, la organización, descripción, digitalización, preservación, acceso y uso eficaz de las Tecnologías de la Información y las Comunicaciones para la gestión de los archivos y la difusión del patrimonio documental de la Nación.</t>
    </r>
    <r>
      <rPr>
        <sz val="8"/>
        <color indexed="8"/>
        <rFont val="Arial"/>
        <family val="2"/>
      </rPr>
      <t xml:space="preserve">
</t>
    </r>
  </si>
  <si>
    <t>Yanina Rosa Arrieta Leottau
Secretaría General
Tel: 601-9172114 ext. 205
yanina.arrieta@archivogeneral.gov.co</t>
  </si>
  <si>
    <t>11 de marzo  2025</t>
  </si>
  <si>
    <t>Contratación directa</t>
  </si>
  <si>
    <t>Alid Sidney Paladines Garcia</t>
  </si>
  <si>
    <t>43231500;81111800;81112200;43232300;43232600</t>
  </si>
  <si>
    <t>CPi_SGGTI08 Prestar servicios técnicos en la recolección permanente de información para el Censo Nacional de Archivos.</t>
  </si>
  <si>
    <t>Cpi_SGGTI12 Compra de impresoras multifuncionales para el cumplimiento de las labores diarias del personal del AGN</t>
  </si>
  <si>
    <t>CPi_SGGTI16 Adquirir las licencias de los productos Plesk utilizados por el AGN.</t>
  </si>
  <si>
    <t>CPm_SGP14 Fomento y divulgación de los programas archivos de las artes, los oficios y los saberes,  archivos de los ríos y Fondo de la Comisión de la Verdad</t>
  </si>
  <si>
    <t>A_GTH07 Suministrar a través de bonos redimibles las dotaciones de vestuario y calzado para los funcionarios, diseñar y entregar los uniformes del personal de cafetería del Archivo General de la Nación con derecho a ella.</t>
  </si>
  <si>
    <t>A_GTH08 Prestar los servicios de apoyo a la gestión para el desarrollo del programa de Bienestar social  para los servidores del Archivo General de la Nación vigencia 2025.</t>
  </si>
  <si>
    <t>CPi_SGGTI19 Implementar y optimizar la I fase de los procesos alineados con las mejores prácticas de ITIL V4, con el objetivo de mejorar la gestión de servicios de TI alineados al SI Aranda</t>
  </si>
  <si>
    <t>CPm_SMO29 Prestar servicios profesionales para apoyar la implementación de la estrategia de comunicación institucional y la divulgación de los proyectos y programas del Archivo General de la Nación.</t>
  </si>
  <si>
    <t>CPm_SPA04 Aunar esfuerzos jurídicos, técnicos y financieros para la coedición, distribución y difusión de las investigaciones seleccionadas en la convocatoria "Otras colombias posibles"</t>
  </si>
  <si>
    <t>CPm_STI02 Prestar servicios profesionales para elaborar los procedimientos y el modelo de negocio que apoyen los proyectos de transformación digital identificados mediante el diagnóstico de preservación digital realizado por la Entidad.</t>
  </si>
  <si>
    <t>105</t>
  </si>
  <si>
    <t>Días</t>
  </si>
  <si>
    <t/>
  </si>
  <si>
    <t>Jeimmy Lizette Betancourt</t>
  </si>
  <si>
    <t>Daniel Alberto Carvajal Gutierrez</t>
  </si>
  <si>
    <t>jeimmy.betancourt@archivogeneral.gov.co</t>
  </si>
  <si>
    <t>daniel.carvajal@archivogeneral.gov.co</t>
  </si>
  <si>
    <t>86101703</t>
  </si>
  <si>
    <t>81112005</t>
  </si>
  <si>
    <t>93141707</t>
  </si>
  <si>
    <t>43212100;44103100;81112300;81111800</t>
  </si>
  <si>
    <t>43191600;42161500;72101500;46181500;30161500;30161700;30161800</t>
  </si>
  <si>
    <t>43191600;72101500;81111808</t>
  </si>
  <si>
    <t>81111808;81111806</t>
  </si>
  <si>
    <t>CPm_SNA15_CPm_SGP12 Aunar esfuerzos técnicos, jurídicos y financieros para la producción de documentales que promuevan los procesos de reparación histórica y activación social de la memoria en el país.</t>
  </si>
  <si>
    <t>CPm_STI15 Implementar herramientas para la innovación y transformación archivística en el AGN.</t>
  </si>
  <si>
    <t>CPm_SGP04 Prestar servicios profesionales para el apoyo en la gestión y coordinación del programa artes oficios y saberes a nivel nacional</t>
  </si>
  <si>
    <t>CPi_SGGTI15_SMO30 Adquirir las licencias de los productos PDF, Adobe y capture Pro utilizados por el AGN.</t>
  </si>
  <si>
    <t>CPi_OAP01_OAP04 Fortalecimiento del Modelo Integrado de Planeación y el mejoramiento del AGN y de los sistemas administrativos que lo componen</t>
  </si>
  <si>
    <t>CPi_GSA20_Contratar los servicios de consultoría especializados para realizar el diagnostico en el sistema de cimentación sobre el cual se soporta la estructura del módulo 7, así́ como el estudio de suelos y los diseños para adelantar la obra del montaje industrial del módulo 8 de la sede Funza del AGN.</t>
  </si>
  <si>
    <t>CPm_SPA08 Fortalecimiento de actividades asociadas a la validación de documentos o instrumentos de la función archivística</t>
  </si>
  <si>
    <t>CPm_STI16 Implementar la interoperabilidad e integración de los datos del AGN mediante el desarrollo y adaptación de sus aplicaciones para la preservación digital del patrimonio documental</t>
  </si>
  <si>
    <t>CPm_SNA21 Aunar esfuerzos técnicos, jurídicos y financieros, para el desarrollo de las actividades requeridas en la organización, inventario, preservación y conservación del archivo histórico del Magdalena Grande.</t>
  </si>
  <si>
    <t>CPm_SIV14 Aunar esfuerzos técnicos, financieros y jurídicos para el fortalecimiento de las capacidades de los Consejos Territoriales de Archivo, teniendo en cuenta el enfoque preventivo del Modelo Integrado de Inspección, Vigilancia y Control.</t>
  </si>
  <si>
    <t>CPm_SMO32 Prestar servicios especializados para la digitalización de los fondos documentales históricos del Archivo General de la Nación</t>
  </si>
  <si>
    <t xml:space="preserve">CPm_SGP15 Desarrollar una estrategia de pedagogía y difusión de los archivos históricos del río Magdalena y del Fondo de la Comisión de Esclarecimiento de la Verdad para fomentar el conocimiento y uso de los archivos para la historia y la memoria del país. </t>
  </si>
  <si>
    <t>A_GGF04 Prestación de servicios profesionales para apoyar el análisis y gestión del presupuesto de ingresos y gastos del Archivo General de la Nación</t>
  </si>
  <si>
    <t>CPi_SGGTI30 Adquisición de nuevas tecnologías para los servicios de información.</t>
  </si>
  <si>
    <t>CPi_GTH16 Contratar los servicios profesionales para  el fortalecimiento institucional en el AGN</t>
  </si>
  <si>
    <t>CPm_SNA22 Prestar servicios profesionales especializados para desarrollar investigaciones documentales y procesos de divulgación del Archivo General de la Nación.</t>
  </si>
  <si>
    <t>CPi_SGGTI31 Adquirir el licenciamiento de impresoras de la marca ZEBRA, referencia CSR2S-SW00-E CardStudio 2.0 Standard - E-Sku.</t>
  </si>
  <si>
    <t>CPi_SGGTI32 Ejecutar la Fase I de acondicionamiento del Data Center en la sede Funza, con el objetivo de garantizar la infraestructura necesaria para realizar respaldos de seguridad de la información del AGN.</t>
  </si>
  <si>
    <t>CPi_SGGTI33 Contratar servicios profesionales para apoyar al GTI en la posible actualización del sistema de monitoreo del AGN, definiendo criterios técnicos y requisitos operativos para su correcto funcionamiento y renovación en la primera fase</t>
  </si>
  <si>
    <t xml:space="preserve">CPm_STI17 Prestar servicios profesionales para apoyar en la implementación de ajustes en la aplicación para la divulgación de fondos documentales del AGN. </t>
  </si>
  <si>
    <t>CPm_SMO31 Prestación de servicios profesionales para apoyar el seguimiento a las actividades técnicas en los diferentes procesos de gestión documental y apoyo en la definición de la línea técnica en temas de conservación para los contratos interadministrativos suscritos por venta de servicios y apoyar las actividades de análisis microbiológicos, ambientales y demás adelantados por la Subdirección de Mercadeo y Operación de Servicios Archivísticos.</t>
  </si>
  <si>
    <t>195</t>
  </si>
  <si>
    <t>Liliana Quiceno Salazar</t>
  </si>
  <si>
    <t>Derly Cañaveral Isaac</t>
  </si>
  <si>
    <t>liliana.quiceno@archivogeneral.gov.co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</si>
</sst>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3" formatCode="_-* #,##0.00_-;\-* #,##0.00_-;_-* &quot;-&quot;??_-;_-@_-"/>
    <numFmt numFmtId="164" formatCode="#,###\ &quot;COP&quot;"/>
    <numFmt numFmtId="165" formatCode="[$-240A]d&quot; de &quot;mmmm&quot; de &quot;yyyy;@"/>
    <numFmt numFmtId="166" formatCode="&quot;$&quot;\ #,##0"/>
  </numFmts>
  <fonts count="24" x14ac:knownFonts="1">
    <font>
      <sz val="11"/>
      <color theme="1"/>
      <name val="Calibri"/>
      <family val="2"/>
      <scheme val="minor"/>
    </font>
    <font>
      <sz val="10"/>
      <name val="Arial"/>
      <family val="2"/>
    </font>
    <font>
      <b/>
      <sz val="14"/>
      <name val="Verdana"/>
      <family val="2"/>
    </font>
    <font>
      <b/>
      <sz val="10"/>
      <name val="Verdana"/>
      <family val="2"/>
    </font>
    <font>
      <sz val="10"/>
      <name val="Verdana"/>
      <family val="2"/>
    </font>
    <font>
      <sz val="11"/>
      <color theme="1"/>
      <name val="Calibri"/>
      <family val="2"/>
      <scheme val="minor"/>
    </font>
    <font>
      <sz val="10"/>
      <color theme="1"/>
      <name val="Verdana"/>
      <family val="2"/>
    </font>
    <font>
      <sz val="12"/>
      <color theme="1"/>
      <name val="Arial"/>
      <family val="2"/>
    </font>
    <font>
      <sz val="10"/>
      <color theme="1"/>
      <name val="Arial"/>
      <family val="2"/>
    </font>
    <font>
      <sz val="12"/>
      <color theme="1"/>
      <name val="Verdana"/>
      <family val="2"/>
    </font>
    <font>
      <sz val="11"/>
      <color theme="1"/>
      <name val="Arial"/>
      <family val="2"/>
    </font>
    <font>
      <sz val="8"/>
      <name val="Calibri"/>
      <family val="2"/>
      <scheme val="minor"/>
    </font>
    <font>
      <u/>
      <sz val="11"/>
      <color theme="10"/>
      <name val="Calibri"/>
      <family val="2"/>
      <scheme val="minor"/>
    </font>
    <font>
      <b/>
      <sz val="9"/>
      <color theme="1"/>
      <name val="Arial"/>
      <family val="2"/>
    </font>
    <font>
      <sz val="9"/>
      <color theme="1"/>
      <name val="Arial"/>
      <family val="2"/>
    </font>
    <font>
      <b/>
      <sz val="8"/>
      <name val="Arial"/>
      <family val="2"/>
    </font>
    <font>
      <b/>
      <sz val="8"/>
      <color indexed="8"/>
      <name val="Arial"/>
      <family val="2"/>
    </font>
    <font>
      <sz val="8"/>
      <color theme="1"/>
      <name val="Arial"/>
      <family val="2"/>
    </font>
    <font>
      <sz val="8"/>
      <color indexed="8"/>
      <name val="Arial"/>
      <family val="2"/>
    </font>
    <font>
      <b/>
      <sz val="8"/>
      <color rgb="FF000000"/>
      <name val="Arial"/>
      <family val="2"/>
    </font>
    <font>
      <b/>
      <sz val="8"/>
      <color theme="1"/>
      <name val="Arial"/>
      <family val="2"/>
    </font>
    <font>
      <sz val="8"/>
      <name val="Arial"/>
      <family val="2"/>
    </font>
    <font>
      <u/>
      <sz val="8"/>
      <color theme="10"/>
      <name val="Arial"/>
      <family val="2"/>
    </font>
    <font>
      <sz val="8"/>
      <color rgb="FF000000"/>
      <name val="Arial"/>
      <family val="2"/>
    </font>
  </fonts>
  <fills count="4">
    <fill>
      <patternFill patternType="none"/>
    </fill>
    <fill>
      <patternFill patternType="gray125"/>
    </fill>
    <fill>
      <patternFill patternType="solid">
        <fgColor rgb="FFDBE5F1"/>
        <bgColor indexed="64"/>
      </patternFill>
    </fill>
    <fill>
      <patternFill patternType="solid">
        <fgColor rgb="FF80808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15">
    <xf numFmtId="0" fontId="0" fillId="0" borderId="0"/>
    <xf numFmtId="49" fontId="4" fillId="0" borderId="0">
      <alignment horizontal="left" vertical="center"/>
    </xf>
    <xf numFmtId="49" fontId="4" fillId="0" borderId="0">
      <alignment horizontal="left" vertical="center"/>
    </xf>
    <xf numFmtId="164" fontId="1" fillId="0" borderId="0"/>
    <xf numFmtId="0" fontId="3" fillId="2" borderId="0">
      <alignment horizontal="center" vertical="center"/>
    </xf>
    <xf numFmtId="0" fontId="2" fillId="3" borderId="1">
      <alignment horizontal="left" vertical="center"/>
    </xf>
    <xf numFmtId="0" fontId="1" fillId="0" borderId="0"/>
    <xf numFmtId="43" fontId="5" fillId="0" borderId="0" applyFont="0" applyFill="0" applyBorder="0" applyAlignment="0" applyProtection="0"/>
    <xf numFmtId="49" fontId="6" fillId="0" borderId="0" applyFill="0" applyBorder="0" applyProtection="0">
      <alignment horizontal="left" vertical="center"/>
    </xf>
    <xf numFmtId="164" fontId="8" fillId="0" borderId="0" applyFont="0" applyFill="0" applyBorder="0" applyAlignment="0" applyProtection="0"/>
    <xf numFmtId="42" fontId="5" fillId="0" borderId="0" applyFont="0" applyFill="0" applyBorder="0" applyAlignment="0" applyProtection="0"/>
    <xf numFmtId="0" fontId="1" fillId="0" borderId="0"/>
    <xf numFmtId="41"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cellStyleXfs>
  <cellXfs count="178">
    <xf numFmtId="0" fontId="0" fillId="0" borderId="0" xfId="0"/>
    <xf numFmtId="0" fontId="7" fillId="0" borderId="0" xfId="0" applyFont="1" applyAlignment="1">
      <alignment horizontal="center" vertical="center" wrapText="1"/>
    </xf>
    <xf numFmtId="0" fontId="7" fillId="0" borderId="0" xfId="0" applyFont="1" applyAlignment="1">
      <alignment vertical="center" wrapText="1"/>
    </xf>
    <xf numFmtId="49" fontId="7" fillId="0" borderId="0" xfId="8" applyFont="1" applyBorder="1" applyAlignment="1" applyProtection="1">
      <alignment horizontal="center" vertical="center" wrapText="1"/>
      <protection locked="0"/>
    </xf>
    <xf numFmtId="166" fontId="7" fillId="0" borderId="0" xfId="10" applyNumberFormat="1" applyFont="1" applyAlignment="1">
      <alignment vertical="center" wrapText="1"/>
    </xf>
    <xf numFmtId="49" fontId="7" fillId="0" borderId="0" xfId="8" applyFont="1" applyAlignment="1" applyProtection="1">
      <alignment horizontal="left" vertical="center" wrapText="1"/>
      <protection locked="0"/>
    </xf>
    <xf numFmtId="0" fontId="10" fillId="0" borderId="0" xfId="0" applyFont="1" applyAlignment="1">
      <alignment vertical="center" wrapText="1"/>
    </xf>
    <xf numFmtId="49" fontId="9" fillId="0" borderId="0" xfId="8" applyFont="1" applyFill="1" applyBorder="1" applyAlignment="1" applyProtection="1">
      <alignment horizontal="center" vertical="center" wrapText="1"/>
      <protection locked="0"/>
    </xf>
    <xf numFmtId="164" fontId="7" fillId="0" borderId="0" xfId="9" applyFont="1" applyFill="1" applyBorder="1" applyAlignment="1" applyProtection="1">
      <alignment vertical="center" wrapText="1"/>
      <protection locked="0"/>
    </xf>
    <xf numFmtId="49" fontId="9" fillId="0" borderId="0" xfId="8" applyFont="1" applyFill="1" applyBorder="1" applyAlignment="1" applyProtection="1">
      <alignment horizontal="left" vertical="center" wrapText="1"/>
      <protection locked="0"/>
    </xf>
    <xf numFmtId="49" fontId="9" fillId="0" borderId="0" xfId="8" applyFont="1" applyFill="1" applyBorder="1" applyAlignment="1" applyProtection="1">
      <alignment horizontal="center" vertical="center" wrapText="1"/>
    </xf>
    <xf numFmtId="41" fontId="17" fillId="0" borderId="16" xfId="12" applyFont="1" applyFill="1" applyBorder="1" applyAlignment="1">
      <alignment horizontal="center" vertical="center" wrapText="1"/>
    </xf>
    <xf numFmtId="166" fontId="17" fillId="0" borderId="36" xfId="10" applyNumberFormat="1" applyFont="1" applyFill="1" applyBorder="1" applyAlignment="1">
      <alignment vertical="center" wrapText="1"/>
    </xf>
    <xf numFmtId="0" fontId="17" fillId="0" borderId="0" xfId="0" applyFont="1" applyAlignment="1">
      <alignment horizontal="center" vertical="center" wrapText="1"/>
    </xf>
    <xf numFmtId="0" fontId="17" fillId="0" borderId="0" xfId="0" applyFont="1" applyAlignment="1">
      <alignment vertical="center" wrapText="1"/>
    </xf>
    <xf numFmtId="166" fontId="17" fillId="0" borderId="0" xfId="10" applyNumberFormat="1" applyFont="1" applyFill="1" applyAlignment="1">
      <alignment vertical="center" wrapText="1"/>
    </xf>
    <xf numFmtId="0" fontId="15" fillId="0" borderId="36" xfId="4" applyFont="1" applyFill="1" applyBorder="1" applyAlignment="1">
      <alignment horizontal="center" vertical="center" wrapText="1"/>
    </xf>
    <xf numFmtId="0" fontId="17" fillId="0" borderId="16"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6" xfId="0" applyFont="1" applyBorder="1" applyAlignment="1">
      <alignment horizontal="justify" vertical="center" wrapText="1"/>
    </xf>
    <xf numFmtId="0" fontId="17" fillId="0" borderId="16" xfId="0" applyFont="1" applyBorder="1" applyAlignment="1">
      <alignment vertical="center" wrapText="1"/>
    </xf>
    <xf numFmtId="0" fontId="17" fillId="0" borderId="26" xfId="0" applyFont="1" applyBorder="1" applyAlignment="1">
      <alignment vertical="center" wrapText="1"/>
    </xf>
    <xf numFmtId="0" fontId="17" fillId="0" borderId="27" xfId="0" applyFont="1" applyBorder="1" applyAlignment="1">
      <alignment vertical="center" wrapText="1"/>
    </xf>
    <xf numFmtId="0" fontId="17" fillId="0" borderId="28" xfId="0" applyFont="1" applyBorder="1" applyAlignment="1">
      <alignment vertical="center" wrapText="1"/>
    </xf>
    <xf numFmtId="0" fontId="17" fillId="0" borderId="35" xfId="0" applyFont="1" applyBorder="1" applyAlignment="1">
      <alignment horizontal="center" vertical="center" wrapText="1"/>
    </xf>
    <xf numFmtId="0" fontId="17" fillId="0" borderId="35" xfId="0" applyFont="1" applyBorder="1" applyAlignment="1">
      <alignment vertical="center" wrapText="1"/>
    </xf>
    <xf numFmtId="0" fontId="17" fillId="0" borderId="8" xfId="0" applyFont="1" applyBorder="1" applyAlignment="1">
      <alignment horizontal="center" vertical="center" wrapText="1"/>
    </xf>
    <xf numFmtId="0" fontId="17" fillId="0" borderId="36" xfId="0" applyFont="1" applyBorder="1" applyAlignment="1">
      <alignment horizontal="center" vertical="center" wrapText="1"/>
    </xf>
    <xf numFmtId="49" fontId="15" fillId="0" borderId="36" xfId="4" applyNumberFormat="1" applyFont="1" applyFill="1" applyBorder="1" applyAlignment="1">
      <alignment horizontal="center" vertical="center" wrapText="1"/>
    </xf>
    <xf numFmtId="49" fontId="17" fillId="0" borderId="9" xfId="8" applyFont="1" applyFill="1" applyBorder="1" applyAlignment="1" applyProtection="1">
      <alignment horizontal="left" vertical="center" wrapText="1"/>
      <protection locked="0"/>
    </xf>
    <xf numFmtId="0" fontId="15" fillId="0" borderId="36" xfId="4" applyFont="1" applyFill="1" applyBorder="1" applyAlignment="1">
      <alignment horizontal="left" vertical="center" wrapText="1"/>
    </xf>
    <xf numFmtId="166" fontId="15" fillId="0" borderId="36" xfId="10" applyNumberFormat="1" applyFont="1" applyFill="1" applyBorder="1" applyAlignment="1" applyProtection="1">
      <alignment horizontal="center" vertical="center" wrapText="1"/>
    </xf>
    <xf numFmtId="49" fontId="17" fillId="0" borderId="16" xfId="8" applyFont="1" applyFill="1" applyBorder="1" applyAlignment="1" applyProtection="1">
      <alignment vertical="center"/>
      <protection locked="0"/>
    </xf>
    <xf numFmtId="49" fontId="17" fillId="0" borderId="16" xfId="8" applyFont="1" applyFill="1" applyBorder="1" applyAlignment="1" applyProtection="1">
      <alignment horizontal="center" vertical="center" wrapText="1"/>
      <protection locked="0"/>
    </xf>
    <xf numFmtId="49" fontId="17" fillId="0" borderId="16" xfId="8" applyFont="1" applyFill="1" applyBorder="1" applyAlignment="1" applyProtection="1">
      <alignment horizontal="left" vertical="center" wrapText="1"/>
      <protection locked="0"/>
    </xf>
    <xf numFmtId="49" fontId="17" fillId="0" borderId="47" xfId="8" applyFont="1" applyFill="1" applyBorder="1" applyAlignment="1" applyProtection="1">
      <alignment horizontal="left" vertical="center" wrapText="1"/>
      <protection locked="0"/>
    </xf>
    <xf numFmtId="49" fontId="17" fillId="0" borderId="47" xfId="8" applyFont="1" applyFill="1" applyBorder="1" applyAlignment="1" applyProtection="1">
      <alignment horizontal="center" vertical="center" wrapText="1"/>
      <protection locked="0"/>
    </xf>
    <xf numFmtId="49" fontId="17" fillId="0" borderId="36" xfId="8" applyFont="1" applyFill="1" applyBorder="1" applyAlignment="1" applyProtection="1">
      <alignment horizontal="center" vertical="center" wrapText="1"/>
      <protection locked="0"/>
    </xf>
    <xf numFmtId="49" fontId="17" fillId="0" borderId="9" xfId="8" applyFont="1" applyFill="1" applyBorder="1" applyAlignment="1" applyProtection="1">
      <alignment horizontal="center" vertical="center" wrapText="1"/>
      <protection locked="0"/>
    </xf>
    <xf numFmtId="49" fontId="17" fillId="0" borderId="46" xfId="8" applyFont="1" applyFill="1" applyBorder="1" applyAlignment="1" applyProtection="1">
      <alignment horizontal="center" vertical="center" wrapText="1"/>
      <protection locked="0"/>
    </xf>
    <xf numFmtId="49" fontId="17" fillId="0" borderId="0" xfId="8" applyFont="1" applyFill="1" applyBorder="1" applyAlignment="1" applyProtection="1">
      <alignment horizontal="center" vertical="center" wrapText="1"/>
      <protection locked="0"/>
    </xf>
    <xf numFmtId="164" fontId="17" fillId="0" borderId="16" xfId="9" applyFont="1" applyFill="1" applyBorder="1" applyAlignment="1" applyProtection="1">
      <alignment vertical="center" wrapText="1"/>
      <protection locked="0"/>
    </xf>
    <xf numFmtId="164" fontId="17" fillId="0" borderId="36" xfId="9" applyFont="1" applyFill="1" applyBorder="1" applyAlignment="1" applyProtection="1">
      <alignment vertical="center" wrapText="1"/>
      <protection locked="0"/>
    </xf>
    <xf numFmtId="164" fontId="17" fillId="0" borderId="47" xfId="9" applyFont="1" applyFill="1" applyBorder="1" applyAlignment="1" applyProtection="1">
      <alignment vertical="center" wrapText="1"/>
      <protection locked="0"/>
    </xf>
    <xf numFmtId="166" fontId="15" fillId="0" borderId="45" xfId="10" applyNumberFormat="1" applyFont="1" applyFill="1" applyBorder="1" applyAlignment="1" applyProtection="1">
      <alignment horizontal="center" vertical="center" wrapText="1"/>
    </xf>
    <xf numFmtId="164" fontId="17" fillId="0" borderId="9" xfId="9" applyFont="1" applyFill="1" applyBorder="1" applyAlignment="1" applyProtection="1">
      <alignment vertical="center" wrapText="1"/>
      <protection locked="0"/>
    </xf>
    <xf numFmtId="164" fontId="17" fillId="0" borderId="46" xfId="9" applyFont="1" applyFill="1" applyBorder="1" applyAlignment="1" applyProtection="1">
      <alignment vertical="center" wrapText="1"/>
      <protection locked="0"/>
    </xf>
    <xf numFmtId="164" fontId="17" fillId="0" borderId="0" xfId="9" applyFont="1" applyFill="1" applyBorder="1" applyAlignment="1" applyProtection="1">
      <alignment vertical="center" wrapText="1"/>
      <protection locked="0"/>
    </xf>
    <xf numFmtId="0" fontId="15" fillId="0" borderId="48" xfId="4" applyFont="1" applyFill="1" applyBorder="1" applyAlignment="1">
      <alignment horizontal="center" vertical="center" wrapText="1"/>
    </xf>
    <xf numFmtId="49" fontId="17" fillId="0" borderId="16" xfId="8" applyFont="1" applyFill="1" applyBorder="1" applyProtection="1">
      <alignment horizontal="left" vertical="center"/>
      <protection locked="0"/>
    </xf>
    <xf numFmtId="49" fontId="17" fillId="0" borderId="36" xfId="8" applyFont="1" applyFill="1" applyBorder="1" applyAlignment="1" applyProtection="1">
      <alignment horizontal="left" vertical="center" wrapText="1"/>
      <protection locked="0"/>
    </xf>
    <xf numFmtId="49" fontId="17" fillId="0" borderId="46" xfId="8" applyFont="1" applyFill="1" applyBorder="1" applyAlignment="1" applyProtection="1">
      <alignment horizontal="left" vertical="center" wrapText="1"/>
      <protection locked="0"/>
    </xf>
    <xf numFmtId="49" fontId="17" fillId="0" borderId="0" xfId="8" applyFont="1" applyFill="1" applyBorder="1" applyAlignment="1" applyProtection="1">
      <alignment horizontal="left" vertical="center" wrapText="1"/>
      <protection locked="0"/>
    </xf>
    <xf numFmtId="49" fontId="22" fillId="0" borderId="16" xfId="14" applyNumberFormat="1" applyFont="1" applyFill="1" applyBorder="1" applyAlignment="1" applyProtection="1">
      <alignment horizontal="left" vertical="center"/>
      <protection locked="0"/>
    </xf>
    <xf numFmtId="49" fontId="22" fillId="0" borderId="16" xfId="14" applyNumberFormat="1" applyFont="1" applyFill="1" applyBorder="1" applyAlignment="1" applyProtection="1">
      <alignment horizontal="left" vertical="center" wrapText="1"/>
      <protection locked="0"/>
    </xf>
    <xf numFmtId="0" fontId="14" fillId="0" borderId="16" xfId="0" applyFont="1" applyBorder="1" applyAlignment="1">
      <alignment horizontal="center" vertical="center" wrapText="1"/>
    </xf>
    <xf numFmtId="0" fontId="17" fillId="0" borderId="50" xfId="0" applyFont="1" applyBorder="1" applyAlignment="1">
      <alignment horizontal="center" vertical="center" wrapText="1"/>
    </xf>
    <xf numFmtId="166" fontId="17" fillId="0" borderId="50" xfId="10" applyNumberFormat="1" applyFont="1" applyFill="1" applyBorder="1" applyAlignment="1">
      <alignment vertical="center" wrapText="1"/>
    </xf>
    <xf numFmtId="166" fontId="17" fillId="0" borderId="16" xfId="10" applyNumberFormat="1" applyFont="1" applyFill="1" applyBorder="1" applyAlignment="1">
      <alignment vertical="center" wrapText="1"/>
    </xf>
    <xf numFmtId="0" fontId="20" fillId="0" borderId="16" xfId="0" applyFont="1" applyBorder="1" applyAlignment="1">
      <alignment horizontal="center" vertical="center" wrapText="1"/>
    </xf>
    <xf numFmtId="0" fontId="20" fillId="0" borderId="35" xfId="0" applyFont="1" applyBorder="1" applyAlignment="1">
      <alignment horizontal="left" vertical="center" wrapText="1"/>
    </xf>
    <xf numFmtId="49" fontId="23" fillId="0" borderId="16" xfId="1" applyFont="1" applyBorder="1" applyProtection="1">
      <alignment horizontal="left" vertical="center"/>
      <protection locked="0"/>
    </xf>
    <xf numFmtId="49" fontId="23" fillId="0" borderId="47" xfId="1" applyFont="1" applyBorder="1" applyProtection="1">
      <alignment horizontal="left" vertical="center"/>
      <protection locked="0"/>
    </xf>
    <xf numFmtId="0" fontId="17" fillId="0" borderId="8" xfId="0" applyFont="1" applyBorder="1" applyAlignment="1">
      <alignment vertical="center" wrapText="1"/>
    </xf>
    <xf numFmtId="0" fontId="15" fillId="0" borderId="35" xfId="4" applyFont="1" applyFill="1" applyBorder="1" applyAlignment="1">
      <alignment horizontal="center" vertical="center" wrapText="1"/>
    </xf>
    <xf numFmtId="49" fontId="17" fillId="0" borderId="16" xfId="8" applyFont="1" applyFill="1" applyBorder="1" applyAlignment="1" applyProtection="1">
      <alignment vertical="center" wrapText="1"/>
      <protection locked="0"/>
    </xf>
    <xf numFmtId="49" fontId="17" fillId="0" borderId="47" xfId="8" applyFont="1" applyFill="1" applyBorder="1" applyAlignment="1" applyProtection="1">
      <alignment vertical="center" wrapText="1"/>
      <protection locked="0"/>
    </xf>
    <xf numFmtId="49" fontId="17" fillId="0" borderId="47" xfId="8" applyFont="1" applyFill="1" applyBorder="1" applyAlignment="1" applyProtection="1">
      <alignment vertical="center"/>
      <protection locked="0"/>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49" xfId="0" applyFont="1" applyBorder="1" applyAlignment="1">
      <alignment horizontal="center" vertical="center" wrapText="1"/>
    </xf>
    <xf numFmtId="49" fontId="17" fillId="0" borderId="8" xfId="8" applyFont="1" applyFill="1" applyBorder="1" applyAlignment="1" applyProtection="1">
      <alignment horizontal="center" vertical="center"/>
      <protection locked="0"/>
    </xf>
    <xf numFmtId="49" fontId="17" fillId="0" borderId="9" xfId="8" applyFont="1" applyFill="1" applyBorder="1" applyAlignment="1" applyProtection="1">
      <alignment horizontal="center" vertical="center"/>
      <protection locked="0"/>
    </xf>
    <xf numFmtId="49" fontId="17" fillId="0" borderId="49" xfId="8" applyFont="1" applyFill="1" applyBorder="1" applyAlignment="1" applyProtection="1">
      <alignment horizontal="center" vertical="center"/>
      <protection locked="0"/>
    </xf>
    <xf numFmtId="0" fontId="17" fillId="0" borderId="38"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0" xfId="0" applyFont="1" applyAlignment="1">
      <alignment horizontal="center" vertical="center" wrapText="1"/>
    </xf>
    <xf numFmtId="0" fontId="17" fillId="0" borderId="41"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49" fontId="17" fillId="0" borderId="0" xfId="8" applyFont="1" applyFill="1" applyBorder="1" applyAlignment="1" applyProtection="1">
      <alignment horizontal="center" vertical="center"/>
      <protection locked="0"/>
    </xf>
    <xf numFmtId="49" fontId="17" fillId="0" borderId="41" xfId="8" applyFont="1" applyFill="1" applyBorder="1" applyAlignment="1" applyProtection="1">
      <alignment horizontal="center" vertical="center"/>
      <protection locked="0"/>
    </xf>
    <xf numFmtId="49" fontId="17" fillId="0" borderId="40" xfId="8" applyFont="1" applyFill="1" applyBorder="1" applyAlignment="1" applyProtection="1">
      <alignment horizontal="center" vertical="center"/>
      <protection locked="0"/>
    </xf>
    <xf numFmtId="49" fontId="17" fillId="0" borderId="30" xfId="8" applyFont="1" applyFill="1" applyBorder="1" applyAlignment="1" applyProtection="1">
      <alignment horizontal="center" vertical="center"/>
      <protection locked="0"/>
    </xf>
    <xf numFmtId="0" fontId="20" fillId="0" borderId="26"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44" xfId="0" applyFont="1" applyBorder="1" applyAlignment="1">
      <alignment horizontal="center" vertical="center" wrapText="1"/>
    </xf>
    <xf numFmtId="49" fontId="17" fillId="0" borderId="8" xfId="8" applyFont="1" applyFill="1" applyBorder="1" applyAlignment="1" applyProtection="1">
      <alignment vertical="center" wrapText="1"/>
      <protection locked="0"/>
    </xf>
    <xf numFmtId="49" fontId="17" fillId="0" borderId="9" xfId="8" applyFont="1" applyFill="1" applyBorder="1" applyAlignment="1" applyProtection="1">
      <alignment vertical="center" wrapText="1"/>
      <protection locked="0"/>
    </xf>
    <xf numFmtId="49" fontId="17" fillId="0" borderId="49" xfId="8" applyFont="1" applyFill="1" applyBorder="1" applyAlignment="1" applyProtection="1">
      <alignment vertical="center" wrapText="1"/>
      <protection locked="0"/>
    </xf>
    <xf numFmtId="0" fontId="15" fillId="0" borderId="26" xfId="4" applyFont="1" applyFill="1" applyBorder="1" applyAlignment="1">
      <alignment horizontal="center" vertical="center" wrapText="1"/>
    </xf>
    <xf numFmtId="0" fontId="15" fillId="0" borderId="27" xfId="4" applyFont="1" applyFill="1" applyBorder="1" applyAlignment="1">
      <alignment horizontal="center" vertical="center" wrapText="1"/>
    </xf>
    <xf numFmtId="0" fontId="15" fillId="0" borderId="44" xfId="4" applyFont="1" applyFill="1" applyBorder="1" applyAlignment="1">
      <alignment horizontal="center" vertical="center" wrapText="1"/>
    </xf>
    <xf numFmtId="0" fontId="15" fillId="0" borderId="28" xfId="4" applyFont="1" applyFill="1" applyBorder="1" applyAlignment="1">
      <alignment horizontal="center" vertical="center" wrapText="1"/>
    </xf>
    <xf numFmtId="0" fontId="17" fillId="0" borderId="10" xfId="0" applyFont="1" applyBorder="1" applyAlignment="1">
      <alignment vertical="center" wrapText="1"/>
    </xf>
    <xf numFmtId="0" fontId="17" fillId="0" borderId="11" xfId="0" applyFont="1" applyBorder="1" applyAlignment="1">
      <alignment vertical="center" wrapText="1"/>
    </xf>
    <xf numFmtId="0" fontId="17" fillId="0" borderId="43" xfId="0" applyFont="1" applyBorder="1" applyAlignment="1">
      <alignment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5" fillId="0" borderId="25"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165" fontId="16" fillId="0" borderId="10" xfId="7" applyNumberFormat="1" applyFont="1" applyFill="1" applyBorder="1" applyAlignment="1" applyProtection="1">
      <alignment horizontal="center" vertical="center" wrapText="1"/>
    </xf>
    <xf numFmtId="165" fontId="16" fillId="0" borderId="11" xfId="7" applyNumberFormat="1" applyFont="1" applyFill="1" applyBorder="1" applyAlignment="1" applyProtection="1">
      <alignment horizontal="center" vertical="center" wrapText="1"/>
    </xf>
    <xf numFmtId="165" fontId="16" fillId="0" borderId="12" xfId="7" applyNumberFormat="1" applyFont="1" applyFill="1" applyBorder="1" applyAlignment="1" applyProtection="1">
      <alignment horizontal="center" vertical="center" wrapText="1"/>
    </xf>
    <xf numFmtId="0" fontId="20" fillId="0" borderId="13" xfId="0" applyFont="1" applyBorder="1" applyAlignment="1">
      <alignment horizontal="left" vertical="center" wrapText="1"/>
    </xf>
    <xf numFmtId="0" fontId="20" fillId="0" borderId="14" xfId="0" applyFont="1" applyBorder="1" applyAlignment="1">
      <alignment horizontal="left" vertical="center" wrapText="1"/>
    </xf>
    <xf numFmtId="0" fontId="20" fillId="0" borderId="15" xfId="0" applyFont="1" applyBorder="1" applyAlignment="1">
      <alignment horizontal="left" vertical="center" wrapText="1"/>
    </xf>
    <xf numFmtId="0" fontId="15" fillId="0" borderId="4" xfId="5" applyFont="1" applyFill="1" applyBorder="1" applyAlignment="1">
      <alignment horizontal="left" vertical="center" wrapText="1"/>
    </xf>
    <xf numFmtId="0" fontId="15" fillId="0" borderId="11" xfId="5" applyFont="1" applyFill="1" applyBorder="1" applyAlignment="1">
      <alignment horizontal="left" vertical="center" wrapText="1"/>
    </xf>
    <xf numFmtId="0" fontId="21" fillId="0" borderId="11" xfId="6" applyFont="1" applyBorder="1" applyAlignment="1" applyProtection="1">
      <alignment vertical="center" wrapText="1"/>
      <protection locked="0"/>
    </xf>
    <xf numFmtId="0" fontId="21" fillId="0" borderId="11" xfId="6" applyFont="1" applyBorder="1" applyAlignment="1" applyProtection="1">
      <alignment horizontal="center" vertical="center" wrapText="1"/>
      <protection locked="0"/>
    </xf>
    <xf numFmtId="49" fontId="21" fillId="0" borderId="12" xfId="6" applyNumberFormat="1" applyFont="1" applyBorder="1" applyAlignment="1" applyProtection="1">
      <alignment vertical="center" wrapText="1"/>
      <protection locked="0"/>
    </xf>
    <xf numFmtId="0" fontId="15" fillId="0" borderId="4" xfId="4" applyFont="1" applyFill="1" applyBorder="1" applyAlignment="1">
      <alignment horizontal="center" vertical="center" wrapText="1"/>
    </xf>
    <xf numFmtId="0" fontId="15" fillId="0" borderId="7" xfId="4" applyFont="1" applyFill="1" applyBorder="1" applyAlignment="1">
      <alignment horizontal="center" vertical="center" wrapText="1"/>
    </xf>
    <xf numFmtId="0" fontId="15" fillId="0" borderId="29" xfId="4" applyFont="1" applyFill="1" applyBorder="1" applyAlignment="1">
      <alignment horizontal="center" vertical="center" wrapText="1"/>
    </xf>
    <xf numFmtId="0" fontId="17" fillId="0" borderId="22" xfId="0" applyFont="1" applyBorder="1" applyAlignment="1">
      <alignment horizontal="justify" vertical="center" wrapText="1"/>
    </xf>
    <xf numFmtId="0" fontId="17" fillId="0" borderId="17" xfId="0" applyFont="1" applyBorder="1" applyAlignment="1">
      <alignment horizontal="justify" vertical="center" wrapText="1"/>
    </xf>
    <xf numFmtId="0" fontId="17" fillId="0" borderId="18" xfId="0" applyFont="1" applyBorder="1" applyAlignment="1">
      <alignment horizontal="justify" vertical="center" wrapText="1"/>
    </xf>
    <xf numFmtId="0" fontId="17" fillId="0" borderId="2" xfId="0" applyFont="1" applyBorder="1" applyAlignment="1">
      <alignment horizontal="justify" vertical="center" wrapText="1"/>
    </xf>
    <xf numFmtId="0" fontId="17" fillId="0" borderId="1" xfId="0" applyFont="1" applyBorder="1" applyAlignment="1">
      <alignment horizontal="justify" vertical="center" wrapText="1"/>
    </xf>
    <xf numFmtId="0" fontId="17" fillId="0" borderId="19" xfId="0" applyFont="1" applyBorder="1" applyAlignment="1">
      <alignment horizontal="justify" vertical="center" wrapText="1"/>
    </xf>
    <xf numFmtId="0" fontId="17" fillId="0" borderId="34" xfId="0" applyFont="1" applyBorder="1" applyAlignment="1">
      <alignment horizontal="justify" vertical="center" wrapText="1"/>
    </xf>
    <xf numFmtId="0" fontId="17" fillId="0" borderId="20" xfId="0" applyFont="1" applyBorder="1" applyAlignment="1">
      <alignment horizontal="justify" vertical="center" wrapText="1"/>
    </xf>
    <xf numFmtId="0" fontId="17" fillId="0" borderId="21" xfId="0" applyFont="1" applyBorder="1" applyAlignment="1">
      <alignment horizontal="justify" vertical="center" wrapText="1"/>
    </xf>
    <xf numFmtId="166" fontId="16" fillId="0" borderId="13" xfId="7" applyNumberFormat="1" applyFont="1" applyFill="1" applyBorder="1" applyAlignment="1" applyProtection="1">
      <alignment horizontal="right"/>
    </xf>
    <xf numFmtId="166" fontId="16" fillId="0" borderId="14" xfId="7" applyNumberFormat="1" applyFont="1" applyFill="1" applyBorder="1" applyAlignment="1" applyProtection="1">
      <alignment horizontal="right"/>
    </xf>
    <xf numFmtId="166" fontId="16" fillId="0" borderId="25" xfId="7" applyNumberFormat="1" applyFont="1" applyFill="1" applyBorder="1" applyAlignment="1" applyProtection="1">
      <alignment horizontal="right"/>
    </xf>
    <xf numFmtId="166" fontId="16" fillId="0" borderId="10" xfId="7" applyNumberFormat="1" applyFont="1" applyFill="1" applyBorder="1" applyAlignment="1" applyProtection="1">
      <alignment horizontal="right" vertical="center" wrapText="1"/>
    </xf>
    <xf numFmtId="43" fontId="16" fillId="0" borderId="11" xfId="7" applyFont="1" applyFill="1" applyBorder="1" applyAlignment="1" applyProtection="1">
      <alignment horizontal="right" vertical="center" wrapText="1"/>
    </xf>
    <xf numFmtId="43" fontId="16" fillId="0" borderId="12" xfId="7" applyFont="1" applyFill="1" applyBorder="1" applyAlignment="1" applyProtection="1">
      <alignment horizontal="right" vertical="center" wrapText="1"/>
    </xf>
    <xf numFmtId="166" fontId="16" fillId="0" borderId="13" xfId="7" applyNumberFormat="1" applyFont="1" applyFill="1" applyBorder="1" applyAlignment="1" applyProtection="1">
      <alignment horizontal="right" vertical="center" wrapText="1"/>
    </xf>
    <xf numFmtId="43" fontId="16" fillId="0" borderId="14" xfId="7" applyFont="1" applyFill="1" applyBorder="1" applyAlignment="1" applyProtection="1">
      <alignment horizontal="right" vertical="center" wrapText="1"/>
    </xf>
    <xf numFmtId="43" fontId="16" fillId="0" borderId="25" xfId="7" applyFont="1" applyFill="1" applyBorder="1" applyAlignment="1" applyProtection="1">
      <alignment horizontal="right" vertical="center" wrapText="1"/>
    </xf>
    <xf numFmtId="0" fontId="17" fillId="0" borderId="30" xfId="0" applyFont="1" applyBorder="1" applyAlignment="1">
      <alignment horizontal="justify" vertical="center" wrapText="1"/>
    </xf>
    <xf numFmtId="0" fontId="17" fillId="0" borderId="23" xfId="0" applyFont="1" applyBorder="1" applyAlignment="1">
      <alignment horizontal="justify" vertical="center" wrapText="1"/>
    </xf>
    <xf numFmtId="0" fontId="17" fillId="0" borderId="24" xfId="0" applyFont="1" applyBorder="1" applyAlignment="1">
      <alignment horizontal="justify" vertical="center" wrapText="1"/>
    </xf>
    <xf numFmtId="0" fontId="17" fillId="0" borderId="32" xfId="0" applyFont="1" applyBorder="1" applyAlignment="1">
      <alignment horizontal="justify" vertical="center" wrapText="1"/>
    </xf>
    <xf numFmtId="0" fontId="17" fillId="0" borderId="3" xfId="0" applyFont="1" applyBorder="1" applyAlignment="1">
      <alignment horizontal="justify" vertical="center" wrapText="1"/>
    </xf>
    <xf numFmtId="0" fontId="17" fillId="0" borderId="33" xfId="0" applyFont="1" applyBorder="1" applyAlignment="1">
      <alignment horizontal="justify"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31" xfId="0" applyFont="1" applyBorder="1" applyAlignment="1">
      <alignment horizontal="center"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8" fillId="0" borderId="10" xfId="0" applyFont="1" applyBorder="1" applyAlignment="1">
      <alignment wrapText="1"/>
    </xf>
    <xf numFmtId="0" fontId="18" fillId="0" borderId="11" xfId="0" applyFont="1" applyBorder="1" applyAlignment="1">
      <alignment wrapText="1"/>
    </xf>
    <xf numFmtId="0" fontId="18" fillId="0" borderId="12" xfId="0" applyFont="1" applyBorder="1" applyAlignment="1">
      <alignment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25" xfId="0" applyFont="1" applyBorder="1" applyAlignment="1">
      <alignment horizontal="left" vertical="center" wrapText="1"/>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16" fillId="0" borderId="25" xfId="0" applyFont="1" applyBorder="1" applyAlignment="1">
      <alignment horizontal="left" vertical="center" wrapText="1"/>
    </xf>
    <xf numFmtId="0" fontId="17" fillId="0" borderId="36"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35" xfId="0" applyFont="1" applyBorder="1" applyAlignment="1">
      <alignment horizontal="center" vertical="center" wrapText="1"/>
    </xf>
    <xf numFmtId="49" fontId="17" fillId="0" borderId="35" xfId="8" applyFont="1" applyFill="1" applyBorder="1" applyAlignment="1" applyProtection="1">
      <alignment vertical="center"/>
      <protection locked="0"/>
    </xf>
    <xf numFmtId="49" fontId="17" fillId="0" borderId="43" xfId="8" applyFont="1" applyFill="1" applyBorder="1" applyAlignment="1" applyProtection="1">
      <alignment vertical="center" wrapText="1"/>
      <protection locked="0"/>
    </xf>
    <xf numFmtId="0" fontId="15" fillId="0" borderId="16" xfId="4" applyFont="1" applyFill="1" applyBorder="1" applyAlignment="1">
      <alignment horizontal="center" vertical="center" wrapText="1"/>
    </xf>
    <xf numFmtId="49" fontId="23" fillId="0" borderId="47" xfId="1" applyFont="1" applyFill="1" applyBorder="1" applyProtection="1">
      <alignment horizontal="left" vertical="center"/>
      <protection locked="0"/>
    </xf>
  </cellXfs>
  <cellStyles count="15">
    <cellStyle name="BodyStyle" xfId="1" xr:uid="{00000000-0005-0000-0000-000000000000}"/>
    <cellStyle name="BodyStyle 2" xfId="2" xr:uid="{00000000-0005-0000-0000-000001000000}"/>
    <cellStyle name="BodyStyle 3" xfId="8" xr:uid="{FDF074B6-6270-4114-8BD4-BA3CC4898220}"/>
    <cellStyle name="Currency" xfId="9" xr:uid="{D635BA8F-D1CC-4599-907A-867F7A375873}"/>
    <cellStyle name="Currency 6" xfId="3" xr:uid="{00000000-0005-0000-0000-000002000000}"/>
    <cellStyle name="HeaderStyle" xfId="4" xr:uid="{00000000-0005-0000-0000-000003000000}"/>
    <cellStyle name="Hipervínculo" xfId="14" builtinId="8"/>
    <cellStyle name="MainTitle" xfId="5" xr:uid="{00000000-0005-0000-0000-000004000000}"/>
    <cellStyle name="Millares" xfId="7" builtinId="3"/>
    <cellStyle name="Millares [0]" xfId="12" builtinId="6"/>
    <cellStyle name="Millares 10" xfId="13" xr:uid="{60984A3C-2539-4F90-BDD1-A01708B519AF}"/>
    <cellStyle name="Moneda [0]" xfId="10" builtinId="7"/>
    <cellStyle name="Normal" xfId="0" builtinId="0"/>
    <cellStyle name="Normal 3" xfId="6" xr:uid="{00000000-0005-0000-0000-000006000000}"/>
    <cellStyle name="Normal 3 2" xfId="11" xr:uid="{F15BE6C8-E2F0-494A-91C1-B023FBC8F5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microsoft.com/office/2017/10/relationships/person" Target="persons/perso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morenoo\AppData\Local\Microsoft\Windows\Temporary%20Internet%20Files\Content.Outlook\EO0ACDZ2\PAA%2012-12-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tefany.lopez\Downloads\Plan%20Anual%20de%20Adquisiciones%20(PAA)GCRPD%20(5).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AA-GRUPO%20DE%20ASISTENCIA%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iego%20Moreno\Downloads\Plan%20Anual%20de%20Adquisiciones%20(PAA)%20STIADE%202020%20_V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PAA%20SG2020\Copia%20de%20Copia%20de%20Plan%20Anual%20de%20Adquisiciones%20(PAA)%20(003)GGF.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morenoo\AppData\Local\Microsoft\Windows\Temporary%20Internet%20Files\Content.Outlook\EO0ACDZ2\Copia%20de%20Plan%20Anual%20de%20Adquisiciones%20(PAA)_OAJ_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Diego%20Moreno\Downloads\PAA%2027-12-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iego%20Moreno\Downloads\PAA%20PROYECTO%20LOQUIDADAS%2018%20de%20dic%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Hoja1"/>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p fuent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 val="Hoja1"/>
    </sheetNames>
    <sheetDataSet>
      <sheetData sheetId="0"/>
      <sheetData sheetId="1"/>
      <sheetData sheetId="2"/>
      <sheetData sheetId="3"/>
      <sheetData sheetId="4"/>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7E48F-1D73-44C8-9332-CEFC6AB2EF80}">
  <dimension ref="A1:AH961"/>
  <sheetViews>
    <sheetView tabSelected="1" topLeftCell="A179" zoomScale="124" zoomScaleNormal="124" zoomScalePageLayoutView="70" workbookViewId="0">
      <selection activeCell="J212" sqref="J212:S214"/>
    </sheetView>
  </sheetViews>
  <sheetFormatPr baseColWidth="10" defaultColWidth="10.85546875" defaultRowHeight="15" x14ac:dyDescent="0.25"/>
  <cols>
    <col min="1" max="1" width="32.5703125" style="2" customWidth="1"/>
    <col min="2" max="2" width="14" style="2" customWidth="1"/>
    <col min="3" max="3" width="17.28515625" style="2" customWidth="1"/>
    <col min="4" max="4" width="11.28515625" style="2" customWidth="1"/>
    <col min="5" max="5" width="7.7109375" style="2" customWidth="1"/>
    <col min="6" max="6" width="18.28515625" style="2" customWidth="1"/>
    <col min="7" max="7" width="14.42578125" style="1" customWidth="1"/>
    <col min="8" max="8" width="12.7109375" style="1" customWidth="1"/>
    <col min="9" max="9" width="10.42578125" style="1" customWidth="1"/>
    <col min="10" max="10" width="12" style="1" customWidth="1"/>
    <col min="11" max="11" width="17" style="1" customWidth="1"/>
    <col min="12" max="12" width="14.140625" style="1" customWidth="1"/>
    <col min="13" max="13" width="16.7109375" style="4" customWidth="1"/>
    <col min="14" max="14" width="17.42578125" style="4" customWidth="1"/>
    <col min="15" max="15" width="10.42578125" style="1" customWidth="1"/>
    <col min="16" max="16" width="10.85546875" style="1" customWidth="1"/>
    <col min="17" max="17" width="18.140625" style="1" customWidth="1"/>
    <col min="18" max="18" width="18.7109375" style="1" customWidth="1"/>
    <col min="19" max="19" width="35" style="1" customWidth="1"/>
    <col min="20" max="20" width="12.140625" style="1" customWidth="1"/>
    <col min="21" max="21" width="42.28515625" style="2" customWidth="1"/>
    <col min="22" max="16384" width="10.85546875" style="2"/>
  </cols>
  <sheetData>
    <row r="1" spans="1:21" ht="30" customHeight="1" thickBot="1" x14ac:dyDescent="0.3">
      <c r="A1" s="159"/>
      <c r="B1" s="160"/>
      <c r="C1" s="160"/>
      <c r="D1" s="160"/>
      <c r="E1" s="161"/>
      <c r="F1" s="68"/>
      <c r="G1" s="69"/>
      <c r="H1" s="69"/>
      <c r="I1" s="69"/>
      <c r="J1" s="69"/>
      <c r="K1" s="69"/>
      <c r="L1" s="69"/>
      <c r="M1" s="69"/>
      <c r="N1" s="70"/>
      <c r="O1" s="55"/>
      <c r="P1" s="69"/>
      <c r="Q1" s="69"/>
      <c r="R1" s="69"/>
      <c r="S1" s="69"/>
      <c r="T1" s="69"/>
      <c r="U1" s="70"/>
    </row>
    <row r="2" spans="1:21" ht="30" customHeight="1" thickBot="1" x14ac:dyDescent="0.3">
      <c r="A2" s="109" t="s">
        <v>0</v>
      </c>
      <c r="B2" s="110"/>
      <c r="C2" s="110"/>
      <c r="D2" s="110"/>
      <c r="E2" s="111"/>
      <c r="F2" s="112" t="s">
        <v>32</v>
      </c>
      <c r="G2" s="113"/>
      <c r="H2" s="113"/>
      <c r="I2" s="113"/>
      <c r="J2" s="113"/>
      <c r="K2" s="113"/>
      <c r="L2" s="113"/>
      <c r="M2" s="113"/>
      <c r="N2" s="114"/>
      <c r="O2" s="156"/>
      <c r="P2" s="150" t="s">
        <v>19</v>
      </c>
      <c r="Q2" s="151"/>
      <c r="R2" s="151"/>
      <c r="S2" s="151"/>
      <c r="T2" s="151"/>
      <c r="U2" s="152"/>
    </row>
    <row r="3" spans="1:21" ht="30" customHeight="1" thickBot="1" x14ac:dyDescent="0.3">
      <c r="A3" s="115" t="s">
        <v>1</v>
      </c>
      <c r="B3" s="116"/>
      <c r="C3" s="116"/>
      <c r="D3" s="116"/>
      <c r="E3" s="117"/>
      <c r="F3" s="168" t="s">
        <v>33</v>
      </c>
      <c r="G3" s="169"/>
      <c r="H3" s="169"/>
      <c r="I3" s="169"/>
      <c r="J3" s="169"/>
      <c r="K3" s="169"/>
      <c r="L3" s="169"/>
      <c r="M3" s="169"/>
      <c r="N3" s="170"/>
      <c r="O3" s="157"/>
      <c r="P3" s="135"/>
      <c r="Q3" s="136"/>
      <c r="R3" s="136"/>
      <c r="S3" s="136"/>
      <c r="T3" s="136"/>
      <c r="U3" s="137"/>
    </row>
    <row r="4" spans="1:21" ht="30" customHeight="1" thickBot="1" x14ac:dyDescent="0.3">
      <c r="A4" s="109" t="s">
        <v>2</v>
      </c>
      <c r="B4" s="110"/>
      <c r="C4" s="110"/>
      <c r="D4" s="110"/>
      <c r="E4" s="111"/>
      <c r="F4" s="112">
        <v>3282888</v>
      </c>
      <c r="G4" s="113"/>
      <c r="H4" s="113"/>
      <c r="I4" s="113"/>
      <c r="J4" s="113"/>
      <c r="K4" s="113"/>
      <c r="L4" s="113"/>
      <c r="M4" s="113"/>
      <c r="N4" s="114"/>
      <c r="O4" s="157"/>
      <c r="P4" s="135"/>
      <c r="Q4" s="136"/>
      <c r="R4" s="136"/>
      <c r="S4" s="136"/>
      <c r="T4" s="136"/>
      <c r="U4" s="137"/>
    </row>
    <row r="5" spans="1:21" ht="30" customHeight="1" thickBot="1" x14ac:dyDescent="0.3">
      <c r="A5" s="115" t="s">
        <v>13</v>
      </c>
      <c r="B5" s="116"/>
      <c r="C5" s="116"/>
      <c r="D5" s="116"/>
      <c r="E5" s="117"/>
      <c r="F5" s="168" t="s">
        <v>34</v>
      </c>
      <c r="G5" s="169"/>
      <c r="H5" s="169"/>
      <c r="I5" s="169"/>
      <c r="J5" s="169"/>
      <c r="K5" s="169"/>
      <c r="L5" s="169"/>
      <c r="M5" s="169"/>
      <c r="N5" s="170"/>
      <c r="O5" s="158"/>
      <c r="P5" s="153"/>
      <c r="Q5" s="154"/>
      <c r="R5" s="154"/>
      <c r="S5" s="154"/>
      <c r="T5" s="154"/>
      <c r="U5" s="155"/>
    </row>
    <row r="6" spans="1:21" ht="118.5" customHeight="1" thickBot="1" x14ac:dyDescent="0.25">
      <c r="A6" s="115" t="s">
        <v>15</v>
      </c>
      <c r="B6" s="116"/>
      <c r="C6" s="116"/>
      <c r="D6" s="116"/>
      <c r="E6" s="117"/>
      <c r="F6" s="162" t="s">
        <v>382</v>
      </c>
      <c r="G6" s="163"/>
      <c r="H6" s="163"/>
      <c r="I6" s="163"/>
      <c r="J6" s="163"/>
      <c r="K6" s="163"/>
      <c r="L6" s="163"/>
      <c r="M6" s="163"/>
      <c r="N6" s="164"/>
      <c r="O6" s="17"/>
      <c r="P6" s="17"/>
      <c r="Q6" s="18"/>
      <c r="R6" s="17"/>
      <c r="S6" s="17"/>
      <c r="T6" s="18"/>
      <c r="U6" s="19"/>
    </row>
    <row r="7" spans="1:21" ht="40.5" customHeight="1" thickBot="1" x14ac:dyDescent="0.3">
      <c r="A7" s="109" t="s">
        <v>3</v>
      </c>
      <c r="B7" s="110"/>
      <c r="C7" s="110"/>
      <c r="D7" s="110"/>
      <c r="E7" s="111"/>
      <c r="F7" s="165" t="s">
        <v>145</v>
      </c>
      <c r="G7" s="166"/>
      <c r="H7" s="166"/>
      <c r="I7" s="166"/>
      <c r="J7" s="166"/>
      <c r="K7" s="166"/>
      <c r="L7" s="166"/>
      <c r="M7" s="166"/>
      <c r="N7" s="167"/>
      <c r="O7" s="17"/>
      <c r="P7" s="13"/>
      <c r="Q7" s="17"/>
      <c r="R7" s="13"/>
      <c r="S7" s="17"/>
      <c r="T7" s="13"/>
      <c r="U7" s="19"/>
    </row>
    <row r="8" spans="1:21" ht="61.5" customHeight="1" thickBot="1" x14ac:dyDescent="0.3">
      <c r="A8" s="115" t="s">
        <v>4</v>
      </c>
      <c r="B8" s="116"/>
      <c r="C8" s="116"/>
      <c r="D8" s="116"/>
      <c r="E8" s="117"/>
      <c r="F8" s="112" t="s">
        <v>383</v>
      </c>
      <c r="G8" s="113"/>
      <c r="H8" s="113"/>
      <c r="I8" s="113"/>
      <c r="J8" s="113"/>
      <c r="K8" s="113"/>
      <c r="L8" s="113"/>
      <c r="M8" s="113"/>
      <c r="N8" s="114"/>
      <c r="O8" s="17"/>
      <c r="P8" s="132" t="s">
        <v>21</v>
      </c>
      <c r="Q8" s="133"/>
      <c r="R8" s="133"/>
      <c r="S8" s="133"/>
      <c r="T8" s="133"/>
      <c r="U8" s="134"/>
    </row>
    <row r="9" spans="1:21" ht="24" customHeight="1" thickBot="1" x14ac:dyDescent="0.25">
      <c r="A9" s="109" t="s">
        <v>16</v>
      </c>
      <c r="B9" s="110"/>
      <c r="C9" s="110"/>
      <c r="D9" s="110"/>
      <c r="E9" s="111"/>
      <c r="F9" s="141">
        <f>SUM(M17:M210)</f>
        <v>37549208594</v>
      </c>
      <c r="G9" s="142"/>
      <c r="H9" s="142"/>
      <c r="I9" s="142"/>
      <c r="J9" s="142"/>
      <c r="K9" s="142"/>
      <c r="L9" s="142"/>
      <c r="M9" s="142"/>
      <c r="N9" s="143"/>
      <c r="O9" s="17"/>
      <c r="P9" s="135"/>
      <c r="Q9" s="136"/>
      <c r="R9" s="136"/>
      <c r="S9" s="136"/>
      <c r="T9" s="136"/>
      <c r="U9" s="137"/>
    </row>
    <row r="10" spans="1:21" ht="21.75" customHeight="1" thickBot="1" x14ac:dyDescent="0.3">
      <c r="A10" s="115" t="s">
        <v>17</v>
      </c>
      <c r="B10" s="116"/>
      <c r="C10" s="116"/>
      <c r="D10" s="116"/>
      <c r="E10" s="117"/>
      <c r="F10" s="144">
        <v>398580000</v>
      </c>
      <c r="G10" s="145"/>
      <c r="H10" s="145"/>
      <c r="I10" s="145"/>
      <c r="J10" s="145"/>
      <c r="K10" s="145"/>
      <c r="L10" s="145"/>
      <c r="M10" s="145"/>
      <c r="N10" s="146"/>
      <c r="O10" s="17"/>
      <c r="P10" s="138"/>
      <c r="Q10" s="139"/>
      <c r="R10" s="139"/>
      <c r="S10" s="139"/>
      <c r="T10" s="139"/>
      <c r="U10" s="140"/>
    </row>
    <row r="11" spans="1:21" ht="24" customHeight="1" thickBot="1" x14ac:dyDescent="0.3">
      <c r="A11" s="109" t="s">
        <v>18</v>
      </c>
      <c r="B11" s="110"/>
      <c r="C11" s="110"/>
      <c r="D11" s="110"/>
      <c r="E11" s="111"/>
      <c r="F11" s="147">
        <v>39858000</v>
      </c>
      <c r="G11" s="148"/>
      <c r="H11" s="148"/>
      <c r="I11" s="148"/>
      <c r="J11" s="148"/>
      <c r="K11" s="148"/>
      <c r="L11" s="148"/>
      <c r="M11" s="148"/>
      <c r="N11" s="149"/>
      <c r="O11" s="17"/>
      <c r="P11" s="18"/>
      <c r="Q11" s="17" t="s">
        <v>20</v>
      </c>
      <c r="R11" s="18"/>
      <c r="S11" s="17"/>
      <c r="T11" s="17"/>
      <c r="U11" s="20"/>
    </row>
    <row r="12" spans="1:21" ht="25.5" customHeight="1" thickBot="1" x14ac:dyDescent="0.3">
      <c r="A12" s="115" t="s">
        <v>14</v>
      </c>
      <c r="B12" s="116"/>
      <c r="C12" s="116"/>
      <c r="D12" s="116"/>
      <c r="E12" s="117"/>
      <c r="F12" s="118" t="s">
        <v>384</v>
      </c>
      <c r="G12" s="119"/>
      <c r="H12" s="119"/>
      <c r="I12" s="119"/>
      <c r="J12" s="119"/>
      <c r="K12" s="119"/>
      <c r="L12" s="119"/>
      <c r="M12" s="119"/>
      <c r="N12" s="120"/>
      <c r="O12" s="17"/>
      <c r="P12" s="11"/>
      <c r="Q12" s="11"/>
      <c r="R12" s="17"/>
      <c r="S12" s="17"/>
      <c r="T12" s="17"/>
      <c r="U12" s="20"/>
    </row>
    <row r="13" spans="1:21" ht="21" customHeight="1" thickBot="1" x14ac:dyDescent="0.3">
      <c r="A13" s="21"/>
      <c r="B13" s="22"/>
      <c r="C13" s="22"/>
      <c r="D13" s="22"/>
      <c r="E13" s="23"/>
      <c r="F13" s="20"/>
      <c r="G13" s="56"/>
      <c r="H13" s="17"/>
      <c r="I13" s="56"/>
      <c r="J13" s="17"/>
      <c r="K13" s="56"/>
      <c r="L13" s="17"/>
      <c r="M13" s="57"/>
      <c r="N13" s="58"/>
      <c r="O13" s="24"/>
      <c r="P13" s="17"/>
      <c r="Q13" s="24"/>
      <c r="R13" s="17"/>
      <c r="S13" s="24"/>
      <c r="T13" s="17"/>
      <c r="U13" s="25"/>
    </row>
    <row r="14" spans="1:21" ht="25.5" customHeight="1" thickBot="1" x14ac:dyDescent="0.3">
      <c r="A14" s="121" t="s">
        <v>12</v>
      </c>
      <c r="B14" s="122"/>
      <c r="C14" s="122"/>
      <c r="D14" s="122"/>
      <c r="E14" s="122"/>
      <c r="F14" s="123"/>
      <c r="G14" s="26"/>
      <c r="H14" s="17"/>
      <c r="I14" s="27"/>
      <c r="J14" s="17"/>
      <c r="K14" s="27"/>
      <c r="L14" s="17"/>
      <c r="M14" s="12"/>
      <c r="N14" s="12"/>
      <c r="O14" s="27"/>
      <c r="P14" s="27"/>
      <c r="Q14" s="27"/>
      <c r="R14" s="27"/>
      <c r="S14" s="27"/>
      <c r="T14" s="27"/>
      <c r="U14" s="20"/>
    </row>
    <row r="15" spans="1:21" ht="15.75" thickBot="1" x14ac:dyDescent="0.3">
      <c r="A15" s="124">
        <f>410-396</f>
        <v>14</v>
      </c>
      <c r="B15" s="125"/>
      <c r="C15" s="125"/>
      <c r="D15" s="125"/>
      <c r="E15" s="125"/>
      <c r="F15" s="126"/>
      <c r="G15" s="127"/>
      <c r="H15" s="127"/>
      <c r="I15" s="126"/>
      <c r="J15" s="126"/>
      <c r="K15" s="126"/>
      <c r="L15" s="126"/>
      <c r="M15" s="126"/>
      <c r="N15" s="126"/>
      <c r="O15" s="126"/>
      <c r="P15" s="126"/>
      <c r="Q15" s="126"/>
      <c r="R15" s="126"/>
      <c r="S15" s="126"/>
      <c r="T15" s="126"/>
      <c r="U15" s="128"/>
    </row>
    <row r="16" spans="1:21" s="6" customFormat="1" ht="75" customHeight="1" thickBot="1" x14ac:dyDescent="0.3">
      <c r="A16" s="176" t="s">
        <v>31</v>
      </c>
      <c r="B16" s="129" t="s">
        <v>5</v>
      </c>
      <c r="C16" s="130"/>
      <c r="D16" s="130"/>
      <c r="E16" s="130"/>
      <c r="F16" s="131"/>
      <c r="G16" s="30" t="s">
        <v>22</v>
      </c>
      <c r="H16" s="16" t="s">
        <v>23</v>
      </c>
      <c r="I16" s="30" t="s">
        <v>24</v>
      </c>
      <c r="J16" s="30" t="s">
        <v>25</v>
      </c>
      <c r="K16" s="16" t="s">
        <v>6</v>
      </c>
      <c r="L16" s="16" t="s">
        <v>7</v>
      </c>
      <c r="M16" s="31" t="s">
        <v>8</v>
      </c>
      <c r="N16" s="44" t="s">
        <v>9</v>
      </c>
      <c r="O16" s="16" t="s">
        <v>10</v>
      </c>
      <c r="P16" s="48" t="s">
        <v>11</v>
      </c>
      <c r="Q16" s="16" t="s">
        <v>26</v>
      </c>
      <c r="R16" s="16" t="s">
        <v>27</v>
      </c>
      <c r="S16" s="16" t="s">
        <v>28</v>
      </c>
      <c r="T16" s="16" t="s">
        <v>29</v>
      </c>
      <c r="U16" s="28" t="s">
        <v>30</v>
      </c>
    </row>
    <row r="17" spans="1:25" s="5" customFormat="1" ht="53.25" customHeight="1" thickBot="1" x14ac:dyDescent="0.3">
      <c r="A17" s="174" t="s">
        <v>72</v>
      </c>
      <c r="B17" s="175" t="s">
        <v>336</v>
      </c>
      <c r="C17" s="100" t="s">
        <v>336</v>
      </c>
      <c r="D17" s="100" t="s">
        <v>336</v>
      </c>
      <c r="E17" s="100" t="s">
        <v>336</v>
      </c>
      <c r="F17" s="101" t="s">
        <v>336</v>
      </c>
      <c r="G17" s="33" t="s">
        <v>60</v>
      </c>
      <c r="H17" s="38" t="s">
        <v>60</v>
      </c>
      <c r="I17" s="33" t="s">
        <v>75</v>
      </c>
      <c r="J17" s="38" t="s">
        <v>76</v>
      </c>
      <c r="K17" s="33" t="s">
        <v>385</v>
      </c>
      <c r="L17" s="38" t="s">
        <v>41</v>
      </c>
      <c r="M17" s="41">
        <v>48000000</v>
      </c>
      <c r="N17" s="45">
        <v>48000000</v>
      </c>
      <c r="O17" s="33" t="s">
        <v>50</v>
      </c>
      <c r="P17" s="38" t="s">
        <v>36</v>
      </c>
      <c r="Q17" s="33" t="s">
        <v>37</v>
      </c>
      <c r="R17" s="38" t="s">
        <v>77</v>
      </c>
      <c r="S17" s="49" t="s">
        <v>386</v>
      </c>
      <c r="T17" s="29" t="s">
        <v>381</v>
      </c>
      <c r="U17" s="53" t="s">
        <v>128</v>
      </c>
    </row>
    <row r="18" spans="1:25" ht="56.25" customHeight="1" thickBot="1" x14ac:dyDescent="0.3">
      <c r="A18" s="174" t="s">
        <v>89</v>
      </c>
      <c r="B18" s="175" t="s">
        <v>337</v>
      </c>
      <c r="C18" s="100" t="s">
        <v>337</v>
      </c>
      <c r="D18" s="100" t="s">
        <v>337</v>
      </c>
      <c r="E18" s="100" t="s">
        <v>337</v>
      </c>
      <c r="F18" s="101" t="s">
        <v>337</v>
      </c>
      <c r="G18" s="33" t="s">
        <v>58</v>
      </c>
      <c r="H18" s="38" t="s">
        <v>58</v>
      </c>
      <c r="I18" s="33" t="s">
        <v>75</v>
      </c>
      <c r="J18" s="18" t="s">
        <v>76</v>
      </c>
      <c r="K18" s="33" t="s">
        <v>385</v>
      </c>
      <c r="L18" s="38" t="s">
        <v>35</v>
      </c>
      <c r="M18" s="41">
        <v>88800000</v>
      </c>
      <c r="N18" s="45">
        <v>88800000</v>
      </c>
      <c r="O18" s="33" t="s">
        <v>50</v>
      </c>
      <c r="P18" s="38" t="s">
        <v>36</v>
      </c>
      <c r="Q18" s="33" t="s">
        <v>37</v>
      </c>
      <c r="R18" s="38" t="s">
        <v>77</v>
      </c>
      <c r="S18" s="34" t="s">
        <v>118</v>
      </c>
      <c r="T18" s="29" t="s">
        <v>381</v>
      </c>
      <c r="U18" s="34" t="s">
        <v>119</v>
      </c>
      <c r="V18" s="5"/>
      <c r="W18" s="5"/>
      <c r="X18" s="5"/>
      <c r="Y18" s="5"/>
    </row>
    <row r="19" spans="1:25" ht="55.5" customHeight="1" thickBot="1" x14ac:dyDescent="0.3">
      <c r="A19" s="174" t="s">
        <v>89</v>
      </c>
      <c r="B19" s="175" t="s">
        <v>338</v>
      </c>
      <c r="C19" s="100" t="s">
        <v>338</v>
      </c>
      <c r="D19" s="100" t="s">
        <v>338</v>
      </c>
      <c r="E19" s="100" t="s">
        <v>338</v>
      </c>
      <c r="F19" s="101" t="s">
        <v>338</v>
      </c>
      <c r="G19" s="33" t="s">
        <v>58</v>
      </c>
      <c r="H19" s="38" t="s">
        <v>58</v>
      </c>
      <c r="I19" s="33" t="s">
        <v>75</v>
      </c>
      <c r="J19" s="38" t="s">
        <v>76</v>
      </c>
      <c r="K19" s="33" t="s">
        <v>385</v>
      </c>
      <c r="L19" s="38" t="s">
        <v>35</v>
      </c>
      <c r="M19" s="41">
        <v>64000000</v>
      </c>
      <c r="N19" s="45">
        <v>64000000</v>
      </c>
      <c r="O19" s="33" t="s">
        <v>50</v>
      </c>
      <c r="P19" s="38" t="s">
        <v>36</v>
      </c>
      <c r="Q19" s="33" t="s">
        <v>37</v>
      </c>
      <c r="R19" s="38" t="s">
        <v>77</v>
      </c>
      <c r="S19" s="34" t="s">
        <v>118</v>
      </c>
      <c r="T19" s="29" t="s">
        <v>381</v>
      </c>
      <c r="U19" s="34" t="s">
        <v>119</v>
      </c>
      <c r="V19" s="5"/>
      <c r="W19" s="5"/>
      <c r="X19" s="5"/>
      <c r="Y19" s="5"/>
    </row>
    <row r="20" spans="1:25" ht="51" customHeight="1" thickBot="1" x14ac:dyDescent="0.3">
      <c r="A20" s="67" t="s">
        <v>89</v>
      </c>
      <c r="B20" s="175" t="s">
        <v>339</v>
      </c>
      <c r="C20" s="100" t="s">
        <v>339</v>
      </c>
      <c r="D20" s="100" t="s">
        <v>339</v>
      </c>
      <c r="E20" s="100" t="s">
        <v>339</v>
      </c>
      <c r="F20" s="101" t="s">
        <v>339</v>
      </c>
      <c r="G20" s="33" t="s">
        <v>58</v>
      </c>
      <c r="H20" s="38" t="s">
        <v>58</v>
      </c>
      <c r="I20" s="33" t="s">
        <v>75</v>
      </c>
      <c r="J20" s="38" t="s">
        <v>76</v>
      </c>
      <c r="K20" s="33" t="s">
        <v>385</v>
      </c>
      <c r="L20" s="38" t="s">
        <v>35</v>
      </c>
      <c r="M20" s="41">
        <v>48800000</v>
      </c>
      <c r="N20" s="45">
        <v>48800000</v>
      </c>
      <c r="O20" s="33" t="s">
        <v>50</v>
      </c>
      <c r="P20" s="38" t="s">
        <v>36</v>
      </c>
      <c r="Q20" s="33" t="s">
        <v>37</v>
      </c>
      <c r="R20" s="38" t="s">
        <v>77</v>
      </c>
      <c r="S20" s="34" t="s">
        <v>118</v>
      </c>
      <c r="T20" s="29" t="s">
        <v>381</v>
      </c>
      <c r="U20" s="34" t="s">
        <v>119</v>
      </c>
      <c r="V20" s="5"/>
      <c r="W20" s="5"/>
      <c r="X20" s="5"/>
      <c r="Y20" s="5"/>
    </row>
    <row r="21" spans="1:25" ht="58.5" customHeight="1" thickBot="1" x14ac:dyDescent="0.3">
      <c r="A21" s="65" t="s">
        <v>89</v>
      </c>
      <c r="B21" s="175" t="s">
        <v>340</v>
      </c>
      <c r="C21" s="100" t="s">
        <v>340</v>
      </c>
      <c r="D21" s="100" t="s">
        <v>340</v>
      </c>
      <c r="E21" s="100" t="s">
        <v>340</v>
      </c>
      <c r="F21" s="101" t="s">
        <v>340</v>
      </c>
      <c r="G21" s="33" t="s">
        <v>58</v>
      </c>
      <c r="H21" s="38" t="s">
        <v>58</v>
      </c>
      <c r="I21" s="33" t="s">
        <v>75</v>
      </c>
      <c r="J21" s="38" t="s">
        <v>76</v>
      </c>
      <c r="K21" s="33" t="s">
        <v>385</v>
      </c>
      <c r="L21" s="38" t="s">
        <v>35</v>
      </c>
      <c r="M21" s="41">
        <v>48800000</v>
      </c>
      <c r="N21" s="45">
        <v>48800000</v>
      </c>
      <c r="O21" s="33" t="s">
        <v>50</v>
      </c>
      <c r="P21" s="38" t="s">
        <v>36</v>
      </c>
      <c r="Q21" s="33" t="s">
        <v>37</v>
      </c>
      <c r="R21" s="38" t="s">
        <v>77</v>
      </c>
      <c r="S21" s="34" t="s">
        <v>118</v>
      </c>
      <c r="T21" s="29" t="s">
        <v>381</v>
      </c>
      <c r="U21" s="34" t="s">
        <v>119</v>
      </c>
      <c r="V21" s="5"/>
      <c r="W21" s="5"/>
      <c r="X21" s="5"/>
      <c r="Y21" s="5"/>
    </row>
    <row r="22" spans="1:25" ht="39.75" customHeight="1" thickBot="1" x14ac:dyDescent="0.3">
      <c r="A22" s="67" t="s">
        <v>89</v>
      </c>
      <c r="B22" s="175" t="s">
        <v>341</v>
      </c>
      <c r="C22" s="100" t="s">
        <v>341</v>
      </c>
      <c r="D22" s="100" t="s">
        <v>341</v>
      </c>
      <c r="E22" s="100" t="s">
        <v>341</v>
      </c>
      <c r="F22" s="101" t="s">
        <v>341</v>
      </c>
      <c r="G22" s="33" t="s">
        <v>58</v>
      </c>
      <c r="H22" s="38" t="s">
        <v>58</v>
      </c>
      <c r="I22" s="33" t="s">
        <v>75</v>
      </c>
      <c r="J22" s="38" t="s">
        <v>76</v>
      </c>
      <c r="K22" s="33" t="s">
        <v>385</v>
      </c>
      <c r="L22" s="38" t="s">
        <v>41</v>
      </c>
      <c r="M22" s="41">
        <v>64000000</v>
      </c>
      <c r="N22" s="45">
        <v>64000000</v>
      </c>
      <c r="O22" s="33" t="s">
        <v>50</v>
      </c>
      <c r="P22" s="38" t="s">
        <v>36</v>
      </c>
      <c r="Q22" s="33" t="s">
        <v>37</v>
      </c>
      <c r="R22" s="38" t="s">
        <v>77</v>
      </c>
      <c r="S22" s="34" t="s">
        <v>118</v>
      </c>
      <c r="T22" s="29" t="s">
        <v>381</v>
      </c>
      <c r="U22" s="34" t="s">
        <v>119</v>
      </c>
      <c r="V22" s="5"/>
      <c r="W22" s="5"/>
      <c r="X22" s="5"/>
      <c r="Y22" s="5"/>
    </row>
    <row r="23" spans="1:25" ht="51.75" customHeight="1" thickBot="1" x14ac:dyDescent="0.3">
      <c r="A23" s="32" t="s">
        <v>89</v>
      </c>
      <c r="B23" s="175" t="s">
        <v>342</v>
      </c>
      <c r="C23" s="100" t="s">
        <v>342</v>
      </c>
      <c r="D23" s="100" t="s">
        <v>342</v>
      </c>
      <c r="E23" s="100" t="s">
        <v>342</v>
      </c>
      <c r="F23" s="101" t="s">
        <v>342</v>
      </c>
      <c r="G23" s="33" t="s">
        <v>58</v>
      </c>
      <c r="H23" s="38" t="s">
        <v>58</v>
      </c>
      <c r="I23" s="33" t="s">
        <v>75</v>
      </c>
      <c r="J23" s="38" t="s">
        <v>76</v>
      </c>
      <c r="K23" s="33" t="s">
        <v>385</v>
      </c>
      <c r="L23" s="38" t="s">
        <v>35</v>
      </c>
      <c r="M23" s="41">
        <v>56000000</v>
      </c>
      <c r="N23" s="45">
        <v>56000000</v>
      </c>
      <c r="O23" s="33" t="s">
        <v>50</v>
      </c>
      <c r="P23" s="38" t="s">
        <v>36</v>
      </c>
      <c r="Q23" s="33" t="s">
        <v>37</v>
      </c>
      <c r="R23" s="38" t="s">
        <v>77</v>
      </c>
      <c r="S23" s="34" t="s">
        <v>118</v>
      </c>
      <c r="T23" s="29" t="s">
        <v>381</v>
      </c>
      <c r="U23" s="34" t="s">
        <v>119</v>
      </c>
      <c r="V23" s="5"/>
      <c r="W23" s="5"/>
      <c r="X23" s="5"/>
      <c r="Y23" s="5"/>
    </row>
    <row r="24" spans="1:25" ht="61.5" customHeight="1" thickBot="1" x14ac:dyDescent="0.3">
      <c r="A24" s="67" t="s">
        <v>89</v>
      </c>
      <c r="B24" s="175" t="s">
        <v>388</v>
      </c>
      <c r="C24" s="100" t="s">
        <v>388</v>
      </c>
      <c r="D24" s="100" t="s">
        <v>388</v>
      </c>
      <c r="E24" s="100" t="s">
        <v>388</v>
      </c>
      <c r="F24" s="101" t="s">
        <v>388</v>
      </c>
      <c r="G24" s="33" t="s">
        <v>58</v>
      </c>
      <c r="H24" s="38" t="s">
        <v>58</v>
      </c>
      <c r="I24" s="33" t="s">
        <v>42</v>
      </c>
      <c r="J24" s="38" t="s">
        <v>76</v>
      </c>
      <c r="K24" s="33" t="s">
        <v>385</v>
      </c>
      <c r="L24" s="38" t="s">
        <v>41</v>
      </c>
      <c r="M24" s="41">
        <v>15600000</v>
      </c>
      <c r="N24" s="45">
        <v>15600000</v>
      </c>
      <c r="O24" s="33" t="s">
        <v>50</v>
      </c>
      <c r="P24" s="38" t="s">
        <v>36</v>
      </c>
      <c r="Q24" s="33" t="s">
        <v>37</v>
      </c>
      <c r="R24" s="38" t="s">
        <v>77</v>
      </c>
      <c r="S24" s="34" t="s">
        <v>118</v>
      </c>
      <c r="T24" s="29" t="s">
        <v>381</v>
      </c>
      <c r="U24" s="34" t="s">
        <v>119</v>
      </c>
      <c r="V24" s="5"/>
      <c r="W24" s="5"/>
      <c r="X24" s="5"/>
      <c r="Y24" s="5"/>
    </row>
    <row r="25" spans="1:25" ht="52.5" customHeight="1" thickBot="1" x14ac:dyDescent="0.3">
      <c r="A25" s="65" t="s">
        <v>272</v>
      </c>
      <c r="B25" s="175" t="s">
        <v>343</v>
      </c>
      <c r="C25" s="100" t="s">
        <v>343</v>
      </c>
      <c r="D25" s="100" t="s">
        <v>343</v>
      </c>
      <c r="E25" s="100" t="s">
        <v>343</v>
      </c>
      <c r="F25" s="101" t="s">
        <v>343</v>
      </c>
      <c r="G25" s="33" t="s">
        <v>56</v>
      </c>
      <c r="H25" s="38" t="s">
        <v>55</v>
      </c>
      <c r="I25" s="33" t="s">
        <v>46</v>
      </c>
      <c r="J25" s="38" t="s">
        <v>76</v>
      </c>
      <c r="K25" s="33" t="s">
        <v>131</v>
      </c>
      <c r="L25" s="38" t="s">
        <v>41</v>
      </c>
      <c r="M25" s="41">
        <v>537563904</v>
      </c>
      <c r="N25" s="45">
        <v>537563904</v>
      </c>
      <c r="O25" s="33" t="s">
        <v>50</v>
      </c>
      <c r="P25" s="38" t="s">
        <v>36</v>
      </c>
      <c r="Q25" s="33" t="s">
        <v>37</v>
      </c>
      <c r="R25" s="38" t="s">
        <v>77</v>
      </c>
      <c r="S25" s="34" t="s">
        <v>118</v>
      </c>
      <c r="T25" s="29" t="s">
        <v>381</v>
      </c>
      <c r="U25" s="34" t="s">
        <v>119</v>
      </c>
      <c r="V25" s="5"/>
      <c r="W25" s="5"/>
      <c r="X25" s="5"/>
      <c r="Y25" s="5"/>
    </row>
    <row r="26" spans="1:25" ht="61.5" customHeight="1" thickBot="1" x14ac:dyDescent="0.3">
      <c r="A26" s="66" t="s">
        <v>387</v>
      </c>
      <c r="B26" s="175" t="s">
        <v>344</v>
      </c>
      <c r="C26" s="100" t="s">
        <v>344</v>
      </c>
      <c r="D26" s="100" t="s">
        <v>344</v>
      </c>
      <c r="E26" s="100" t="s">
        <v>344</v>
      </c>
      <c r="F26" s="101" t="s">
        <v>344</v>
      </c>
      <c r="G26" s="33" t="s">
        <v>55</v>
      </c>
      <c r="H26" s="38" t="s">
        <v>55</v>
      </c>
      <c r="I26" s="33" t="s">
        <v>42</v>
      </c>
      <c r="J26" s="38" t="s">
        <v>76</v>
      </c>
      <c r="K26" s="33" t="s">
        <v>68</v>
      </c>
      <c r="L26" s="38" t="s">
        <v>35</v>
      </c>
      <c r="M26" s="41">
        <v>1050000000</v>
      </c>
      <c r="N26" s="45">
        <v>1050000000</v>
      </c>
      <c r="O26" s="33" t="s">
        <v>50</v>
      </c>
      <c r="P26" s="38" t="s">
        <v>36</v>
      </c>
      <c r="Q26" s="33" t="s">
        <v>37</v>
      </c>
      <c r="R26" s="38" t="s">
        <v>77</v>
      </c>
      <c r="S26" s="34" t="s">
        <v>370</v>
      </c>
      <c r="T26" s="29" t="s">
        <v>381</v>
      </c>
      <c r="U26" s="34" t="s">
        <v>119</v>
      </c>
      <c r="V26" s="5"/>
      <c r="W26" s="5"/>
      <c r="X26" s="5"/>
      <c r="Y26" s="5"/>
    </row>
    <row r="27" spans="1:25" ht="44.25" customHeight="1" thickBot="1" x14ac:dyDescent="0.3">
      <c r="A27" s="32" t="s">
        <v>282</v>
      </c>
      <c r="B27" s="175" t="s">
        <v>389</v>
      </c>
      <c r="C27" s="100" t="s">
        <v>389</v>
      </c>
      <c r="D27" s="100" t="s">
        <v>389</v>
      </c>
      <c r="E27" s="100" t="s">
        <v>389</v>
      </c>
      <c r="F27" s="101" t="s">
        <v>389</v>
      </c>
      <c r="G27" s="33" t="s">
        <v>59</v>
      </c>
      <c r="H27" s="38" t="s">
        <v>59</v>
      </c>
      <c r="I27" s="33" t="s">
        <v>42</v>
      </c>
      <c r="J27" s="38" t="s">
        <v>76</v>
      </c>
      <c r="K27" s="33" t="s">
        <v>66</v>
      </c>
      <c r="L27" s="38" t="s">
        <v>35</v>
      </c>
      <c r="M27" s="41">
        <v>50000000</v>
      </c>
      <c r="N27" s="45">
        <v>50000000</v>
      </c>
      <c r="O27" s="33" t="s">
        <v>50</v>
      </c>
      <c r="P27" s="38" t="s">
        <v>36</v>
      </c>
      <c r="Q27" s="33" t="s">
        <v>37</v>
      </c>
      <c r="R27" s="38" t="s">
        <v>77</v>
      </c>
      <c r="S27" s="34" t="s">
        <v>370</v>
      </c>
      <c r="T27" s="29" t="s">
        <v>381</v>
      </c>
      <c r="U27" s="34" t="s">
        <v>119</v>
      </c>
      <c r="V27" s="5"/>
      <c r="W27" s="5"/>
      <c r="X27" s="5"/>
      <c r="Y27" s="5"/>
    </row>
    <row r="28" spans="1:25" ht="52.5" customHeight="1" thickBot="1" x14ac:dyDescent="0.3">
      <c r="A28" s="67" t="s">
        <v>283</v>
      </c>
      <c r="B28" s="175" t="s">
        <v>345</v>
      </c>
      <c r="C28" s="100" t="s">
        <v>345</v>
      </c>
      <c r="D28" s="100" t="s">
        <v>345</v>
      </c>
      <c r="E28" s="100" t="s">
        <v>345</v>
      </c>
      <c r="F28" s="101" t="s">
        <v>345</v>
      </c>
      <c r="G28" s="33" t="s">
        <v>57</v>
      </c>
      <c r="H28" s="38" t="s">
        <v>57</v>
      </c>
      <c r="I28" s="33" t="s">
        <v>43</v>
      </c>
      <c r="J28" s="38" t="s">
        <v>76</v>
      </c>
      <c r="K28" s="33" t="s">
        <v>131</v>
      </c>
      <c r="L28" s="38" t="s">
        <v>35</v>
      </c>
      <c r="M28" s="41">
        <v>4000000</v>
      </c>
      <c r="N28" s="45">
        <v>4000000</v>
      </c>
      <c r="O28" s="33" t="s">
        <v>50</v>
      </c>
      <c r="P28" s="38" t="s">
        <v>36</v>
      </c>
      <c r="Q28" s="33" t="s">
        <v>37</v>
      </c>
      <c r="R28" s="38" t="s">
        <v>77</v>
      </c>
      <c r="S28" s="34" t="s">
        <v>370</v>
      </c>
      <c r="T28" s="29" t="s">
        <v>381</v>
      </c>
      <c r="U28" s="34" t="s">
        <v>119</v>
      </c>
      <c r="V28" s="5"/>
      <c r="W28" s="5"/>
      <c r="X28" s="5"/>
      <c r="Y28" s="5"/>
    </row>
    <row r="29" spans="1:25" ht="82.5" customHeight="1" thickBot="1" x14ac:dyDescent="0.3">
      <c r="A29" s="65" t="s">
        <v>272</v>
      </c>
      <c r="B29" s="175" t="s">
        <v>390</v>
      </c>
      <c r="C29" s="100" t="s">
        <v>390</v>
      </c>
      <c r="D29" s="100" t="s">
        <v>390</v>
      </c>
      <c r="E29" s="100" t="s">
        <v>390</v>
      </c>
      <c r="F29" s="101" t="s">
        <v>390</v>
      </c>
      <c r="G29" s="33" t="s">
        <v>64</v>
      </c>
      <c r="H29" s="38" t="s">
        <v>62</v>
      </c>
      <c r="I29" s="33" t="s">
        <v>46</v>
      </c>
      <c r="J29" s="38" t="s">
        <v>76</v>
      </c>
      <c r="K29" s="33" t="s">
        <v>69</v>
      </c>
      <c r="L29" s="38" t="s">
        <v>35</v>
      </c>
      <c r="M29" s="41">
        <v>5000000</v>
      </c>
      <c r="N29" s="45">
        <v>5000000</v>
      </c>
      <c r="O29" s="33" t="s">
        <v>50</v>
      </c>
      <c r="P29" s="38" t="s">
        <v>36</v>
      </c>
      <c r="Q29" s="33" t="s">
        <v>37</v>
      </c>
      <c r="R29" s="38" t="s">
        <v>77</v>
      </c>
      <c r="S29" s="34" t="s">
        <v>370</v>
      </c>
      <c r="T29" s="29" t="s">
        <v>381</v>
      </c>
      <c r="U29" s="34" t="s">
        <v>119</v>
      </c>
      <c r="V29" s="5"/>
      <c r="W29" s="5"/>
      <c r="X29" s="5"/>
      <c r="Y29" s="5"/>
    </row>
    <row r="30" spans="1:25" ht="71.25" customHeight="1" thickBot="1" x14ac:dyDescent="0.3">
      <c r="A30" s="66" t="s">
        <v>284</v>
      </c>
      <c r="B30" s="175" t="s">
        <v>346</v>
      </c>
      <c r="C30" s="100" t="s">
        <v>346</v>
      </c>
      <c r="D30" s="100" t="s">
        <v>346</v>
      </c>
      <c r="E30" s="100" t="s">
        <v>346</v>
      </c>
      <c r="F30" s="101" t="s">
        <v>346</v>
      </c>
      <c r="G30" s="33" t="s">
        <v>55</v>
      </c>
      <c r="H30" s="38" t="s">
        <v>55</v>
      </c>
      <c r="I30" s="33" t="s">
        <v>46</v>
      </c>
      <c r="J30" s="38" t="s">
        <v>76</v>
      </c>
      <c r="K30" s="33" t="s">
        <v>66</v>
      </c>
      <c r="L30" s="38" t="s">
        <v>35</v>
      </c>
      <c r="M30" s="41">
        <v>200000000</v>
      </c>
      <c r="N30" s="45">
        <v>200000000</v>
      </c>
      <c r="O30" s="33" t="s">
        <v>50</v>
      </c>
      <c r="P30" s="38" t="s">
        <v>36</v>
      </c>
      <c r="Q30" s="33" t="s">
        <v>37</v>
      </c>
      <c r="R30" s="38" t="s">
        <v>77</v>
      </c>
      <c r="S30" s="34" t="s">
        <v>370</v>
      </c>
      <c r="T30" s="29" t="s">
        <v>381</v>
      </c>
      <c r="U30" s="34" t="s">
        <v>119</v>
      </c>
      <c r="V30" s="5"/>
      <c r="W30" s="5"/>
      <c r="X30" s="5"/>
      <c r="Y30" s="5"/>
    </row>
    <row r="31" spans="1:25" ht="69.75" customHeight="1" thickBot="1" x14ac:dyDescent="0.3">
      <c r="A31" s="65" t="s">
        <v>285</v>
      </c>
      <c r="B31" s="175" t="s">
        <v>347</v>
      </c>
      <c r="C31" s="100" t="s">
        <v>347</v>
      </c>
      <c r="D31" s="100" t="s">
        <v>347</v>
      </c>
      <c r="E31" s="100" t="s">
        <v>347</v>
      </c>
      <c r="F31" s="101" t="s">
        <v>347</v>
      </c>
      <c r="G31" s="33" t="s">
        <v>63</v>
      </c>
      <c r="H31" s="38" t="s">
        <v>63</v>
      </c>
      <c r="I31" s="33" t="s">
        <v>42</v>
      </c>
      <c r="J31" s="38" t="s">
        <v>76</v>
      </c>
      <c r="K31" s="33" t="s">
        <v>66</v>
      </c>
      <c r="L31" s="38" t="s">
        <v>35</v>
      </c>
      <c r="M31" s="41">
        <v>70000000</v>
      </c>
      <c r="N31" s="45">
        <v>70000000</v>
      </c>
      <c r="O31" s="33" t="s">
        <v>50</v>
      </c>
      <c r="P31" s="38" t="s">
        <v>36</v>
      </c>
      <c r="Q31" s="33" t="s">
        <v>37</v>
      </c>
      <c r="R31" s="38" t="s">
        <v>77</v>
      </c>
      <c r="S31" s="34" t="s">
        <v>370</v>
      </c>
      <c r="T31" s="29" t="s">
        <v>381</v>
      </c>
      <c r="U31" s="34" t="s">
        <v>119</v>
      </c>
      <c r="V31" s="5"/>
      <c r="W31" s="5"/>
      <c r="X31" s="5"/>
      <c r="Y31" s="5"/>
    </row>
    <row r="32" spans="1:25" ht="53.25" customHeight="1" thickBot="1" x14ac:dyDescent="0.3">
      <c r="A32" s="66" t="s">
        <v>100</v>
      </c>
      <c r="B32" s="175" t="s">
        <v>348</v>
      </c>
      <c r="C32" s="100" t="s">
        <v>348</v>
      </c>
      <c r="D32" s="100" t="s">
        <v>348</v>
      </c>
      <c r="E32" s="100" t="s">
        <v>348</v>
      </c>
      <c r="F32" s="101" t="s">
        <v>348</v>
      </c>
      <c r="G32" s="33" t="s">
        <v>59</v>
      </c>
      <c r="H32" s="38" t="s">
        <v>59</v>
      </c>
      <c r="I32" s="33" t="s">
        <v>47</v>
      </c>
      <c r="J32" s="38" t="s">
        <v>76</v>
      </c>
      <c r="K32" s="33" t="s">
        <v>69</v>
      </c>
      <c r="L32" s="38" t="s">
        <v>35</v>
      </c>
      <c r="M32" s="41">
        <v>40000000</v>
      </c>
      <c r="N32" s="45">
        <v>40000000</v>
      </c>
      <c r="O32" s="33" t="s">
        <v>50</v>
      </c>
      <c r="P32" s="38" t="s">
        <v>36</v>
      </c>
      <c r="Q32" s="33" t="s">
        <v>37</v>
      </c>
      <c r="R32" s="38" t="s">
        <v>77</v>
      </c>
      <c r="S32" s="34" t="s">
        <v>370</v>
      </c>
      <c r="T32" s="29" t="s">
        <v>381</v>
      </c>
      <c r="U32" s="34" t="s">
        <v>119</v>
      </c>
      <c r="V32" s="5"/>
      <c r="W32" s="5"/>
      <c r="X32" s="5"/>
      <c r="Y32" s="5"/>
    </row>
    <row r="33" spans="1:25" ht="68.25" customHeight="1" thickBot="1" x14ac:dyDescent="0.3">
      <c r="A33" s="32" t="s">
        <v>92</v>
      </c>
      <c r="B33" s="175" t="s">
        <v>349</v>
      </c>
      <c r="C33" s="100" t="s">
        <v>349</v>
      </c>
      <c r="D33" s="100" t="s">
        <v>349</v>
      </c>
      <c r="E33" s="100" t="s">
        <v>349</v>
      </c>
      <c r="F33" s="101" t="s">
        <v>349</v>
      </c>
      <c r="G33" s="33" t="s">
        <v>55</v>
      </c>
      <c r="H33" s="38" t="s">
        <v>59</v>
      </c>
      <c r="I33" s="33" t="s">
        <v>46</v>
      </c>
      <c r="J33" s="38" t="s">
        <v>76</v>
      </c>
      <c r="K33" s="33" t="s">
        <v>69</v>
      </c>
      <c r="L33" s="38" t="s">
        <v>35</v>
      </c>
      <c r="M33" s="41">
        <v>8000000</v>
      </c>
      <c r="N33" s="45">
        <v>8000000</v>
      </c>
      <c r="O33" s="33" t="s">
        <v>50</v>
      </c>
      <c r="P33" s="38" t="s">
        <v>36</v>
      </c>
      <c r="Q33" s="33" t="s">
        <v>37</v>
      </c>
      <c r="R33" s="38" t="s">
        <v>77</v>
      </c>
      <c r="S33" s="34" t="s">
        <v>370</v>
      </c>
      <c r="T33" s="29" t="s">
        <v>381</v>
      </c>
      <c r="U33" s="34" t="s">
        <v>119</v>
      </c>
      <c r="V33" s="5"/>
      <c r="W33" s="5"/>
      <c r="X33" s="5"/>
      <c r="Y33" s="5"/>
    </row>
    <row r="34" spans="1:25" ht="45" customHeight="1" thickBot="1" x14ac:dyDescent="0.3">
      <c r="A34" s="36" t="s">
        <v>79</v>
      </c>
      <c r="B34" s="175" t="s">
        <v>350</v>
      </c>
      <c r="C34" s="100" t="s">
        <v>350</v>
      </c>
      <c r="D34" s="100" t="s">
        <v>350</v>
      </c>
      <c r="E34" s="100" t="s">
        <v>350</v>
      </c>
      <c r="F34" s="101" t="s">
        <v>350</v>
      </c>
      <c r="G34" s="33" t="s">
        <v>58</v>
      </c>
      <c r="H34" s="38" t="s">
        <v>58</v>
      </c>
      <c r="I34" s="33" t="s">
        <v>39</v>
      </c>
      <c r="J34" s="38" t="s">
        <v>76</v>
      </c>
      <c r="K34" s="33" t="s">
        <v>385</v>
      </c>
      <c r="L34" s="38" t="s">
        <v>35</v>
      </c>
      <c r="M34" s="41">
        <v>320000000</v>
      </c>
      <c r="N34" s="45">
        <v>320000000</v>
      </c>
      <c r="O34" s="33" t="s">
        <v>50</v>
      </c>
      <c r="P34" s="38" t="s">
        <v>36</v>
      </c>
      <c r="Q34" s="33" t="s">
        <v>37</v>
      </c>
      <c r="R34" s="38" t="s">
        <v>77</v>
      </c>
      <c r="S34" s="34" t="s">
        <v>370</v>
      </c>
      <c r="T34" s="29" t="s">
        <v>381</v>
      </c>
      <c r="U34" s="34" t="s">
        <v>119</v>
      </c>
      <c r="V34" s="5"/>
      <c r="W34" s="5"/>
      <c r="X34" s="5"/>
      <c r="Y34" s="5"/>
    </row>
    <row r="35" spans="1:25" ht="58.5" customHeight="1" thickBot="1" x14ac:dyDescent="0.3">
      <c r="A35" s="32" t="s">
        <v>93</v>
      </c>
      <c r="B35" s="175" t="s">
        <v>351</v>
      </c>
      <c r="C35" s="100" t="s">
        <v>351</v>
      </c>
      <c r="D35" s="100" t="s">
        <v>351</v>
      </c>
      <c r="E35" s="100" t="s">
        <v>351</v>
      </c>
      <c r="F35" s="101" t="s">
        <v>351</v>
      </c>
      <c r="G35" s="33" t="s">
        <v>57</v>
      </c>
      <c r="H35" s="38" t="s">
        <v>58</v>
      </c>
      <c r="I35" s="33" t="s">
        <v>75</v>
      </c>
      <c r="J35" s="38" t="s">
        <v>76</v>
      </c>
      <c r="K35" s="33" t="s">
        <v>385</v>
      </c>
      <c r="L35" s="38" t="s">
        <v>41</v>
      </c>
      <c r="M35" s="41">
        <v>56000000</v>
      </c>
      <c r="N35" s="45">
        <v>56000000</v>
      </c>
      <c r="O35" s="33" t="s">
        <v>50</v>
      </c>
      <c r="P35" s="38" t="s">
        <v>36</v>
      </c>
      <c r="Q35" s="33" t="s">
        <v>37</v>
      </c>
      <c r="R35" s="38" t="s">
        <v>77</v>
      </c>
      <c r="S35" s="34" t="s">
        <v>373</v>
      </c>
      <c r="T35" s="29" t="s">
        <v>381</v>
      </c>
      <c r="U35" s="34" t="s">
        <v>379</v>
      </c>
      <c r="V35" s="5"/>
      <c r="W35" s="5"/>
      <c r="X35" s="5"/>
      <c r="Y35" s="5"/>
    </row>
    <row r="36" spans="1:25" ht="43.5" customHeight="1" thickBot="1" x14ac:dyDescent="0.3">
      <c r="A36" s="66" t="s">
        <v>286</v>
      </c>
      <c r="B36" s="175" t="s">
        <v>352</v>
      </c>
      <c r="C36" s="100" t="s">
        <v>352</v>
      </c>
      <c r="D36" s="100" t="s">
        <v>352</v>
      </c>
      <c r="E36" s="100" t="s">
        <v>352</v>
      </c>
      <c r="F36" s="101" t="s">
        <v>352</v>
      </c>
      <c r="G36" s="33" t="s">
        <v>60</v>
      </c>
      <c r="H36" s="38" t="s">
        <v>56</v>
      </c>
      <c r="I36" s="33" t="s">
        <v>43</v>
      </c>
      <c r="J36" s="38" t="s">
        <v>76</v>
      </c>
      <c r="K36" s="33" t="s">
        <v>69</v>
      </c>
      <c r="L36" s="38" t="s">
        <v>35</v>
      </c>
      <c r="M36" s="41">
        <v>30000000</v>
      </c>
      <c r="N36" s="45">
        <v>30000000</v>
      </c>
      <c r="O36" s="33" t="s">
        <v>50</v>
      </c>
      <c r="P36" s="38" t="s">
        <v>36</v>
      </c>
      <c r="Q36" s="33" t="s">
        <v>37</v>
      </c>
      <c r="R36" s="38" t="s">
        <v>77</v>
      </c>
      <c r="S36" s="34" t="s">
        <v>139</v>
      </c>
      <c r="T36" s="29" t="s">
        <v>381</v>
      </c>
      <c r="U36" s="34" t="s">
        <v>140</v>
      </c>
      <c r="V36" s="5"/>
      <c r="W36" s="5"/>
      <c r="X36" s="5"/>
      <c r="Y36" s="5"/>
    </row>
    <row r="37" spans="1:25" ht="56.25" customHeight="1" thickBot="1" x14ac:dyDescent="0.3">
      <c r="A37" s="33" t="s">
        <v>287</v>
      </c>
      <c r="B37" s="175" t="s">
        <v>353</v>
      </c>
      <c r="C37" s="100" t="s">
        <v>353</v>
      </c>
      <c r="D37" s="100" t="s">
        <v>353</v>
      </c>
      <c r="E37" s="100" t="s">
        <v>353</v>
      </c>
      <c r="F37" s="101" t="s">
        <v>353</v>
      </c>
      <c r="G37" s="33" t="s">
        <v>60</v>
      </c>
      <c r="H37" s="38" t="s">
        <v>56</v>
      </c>
      <c r="I37" s="33" t="s">
        <v>43</v>
      </c>
      <c r="J37" s="38" t="s">
        <v>76</v>
      </c>
      <c r="K37" s="33" t="s">
        <v>385</v>
      </c>
      <c r="L37" s="38" t="s">
        <v>35</v>
      </c>
      <c r="M37" s="41">
        <v>15000000</v>
      </c>
      <c r="N37" s="45">
        <v>15000000</v>
      </c>
      <c r="O37" s="33" t="s">
        <v>50</v>
      </c>
      <c r="P37" s="38" t="s">
        <v>36</v>
      </c>
      <c r="Q37" s="33" t="s">
        <v>37</v>
      </c>
      <c r="R37" s="38" t="s">
        <v>77</v>
      </c>
      <c r="S37" s="34" t="s">
        <v>139</v>
      </c>
      <c r="T37" s="29" t="s">
        <v>381</v>
      </c>
      <c r="U37" s="34" t="s">
        <v>140</v>
      </c>
      <c r="V37" s="5"/>
      <c r="W37" s="5"/>
      <c r="X37" s="5"/>
      <c r="Y37" s="5"/>
    </row>
    <row r="38" spans="1:25" ht="44.25" customHeight="1" thickBot="1" x14ac:dyDescent="0.3">
      <c r="A38" s="67" t="s">
        <v>168</v>
      </c>
      <c r="B38" s="175" t="s">
        <v>391</v>
      </c>
      <c r="C38" s="100" t="s">
        <v>391</v>
      </c>
      <c r="D38" s="100" t="s">
        <v>391</v>
      </c>
      <c r="E38" s="100" t="s">
        <v>391</v>
      </c>
      <c r="F38" s="101" t="s">
        <v>391</v>
      </c>
      <c r="G38" s="33" t="s">
        <v>55</v>
      </c>
      <c r="H38" s="38" t="s">
        <v>55</v>
      </c>
      <c r="I38" s="33" t="s">
        <v>43</v>
      </c>
      <c r="J38" s="38" t="s">
        <v>76</v>
      </c>
      <c r="K38" s="33" t="s">
        <v>69</v>
      </c>
      <c r="L38" s="38" t="s">
        <v>35</v>
      </c>
      <c r="M38" s="41">
        <v>36324135</v>
      </c>
      <c r="N38" s="45">
        <v>36324135</v>
      </c>
      <c r="O38" s="33" t="s">
        <v>50</v>
      </c>
      <c r="P38" s="38" t="s">
        <v>36</v>
      </c>
      <c r="Q38" s="33" t="s">
        <v>37</v>
      </c>
      <c r="R38" s="38" t="s">
        <v>77</v>
      </c>
      <c r="S38" s="34" t="s">
        <v>139</v>
      </c>
      <c r="T38" s="29" t="s">
        <v>381</v>
      </c>
      <c r="U38" s="34" t="s">
        <v>140</v>
      </c>
      <c r="V38" s="5"/>
      <c r="W38" s="5"/>
      <c r="X38" s="5"/>
      <c r="Y38" s="5"/>
    </row>
    <row r="39" spans="1:25" ht="42" customHeight="1" thickBot="1" x14ac:dyDescent="0.3">
      <c r="A39" s="32" t="s">
        <v>74</v>
      </c>
      <c r="B39" s="175" t="s">
        <v>354</v>
      </c>
      <c r="C39" s="100" t="s">
        <v>354</v>
      </c>
      <c r="D39" s="100" t="s">
        <v>354</v>
      </c>
      <c r="E39" s="100" t="s">
        <v>354</v>
      </c>
      <c r="F39" s="101" t="s">
        <v>354</v>
      </c>
      <c r="G39" s="33" t="s">
        <v>60</v>
      </c>
      <c r="H39" s="38" t="s">
        <v>60</v>
      </c>
      <c r="I39" s="33" t="s">
        <v>65</v>
      </c>
      <c r="J39" s="38" t="s">
        <v>76</v>
      </c>
      <c r="K39" s="33" t="s">
        <v>385</v>
      </c>
      <c r="L39" s="38" t="s">
        <v>35</v>
      </c>
      <c r="M39" s="41">
        <v>1000000</v>
      </c>
      <c r="N39" s="45">
        <v>1000000</v>
      </c>
      <c r="O39" s="33" t="s">
        <v>50</v>
      </c>
      <c r="P39" s="38" t="s">
        <v>36</v>
      </c>
      <c r="Q39" s="33" t="s">
        <v>37</v>
      </c>
      <c r="R39" s="38" t="s">
        <v>77</v>
      </c>
      <c r="S39" s="34" t="s">
        <v>374</v>
      </c>
      <c r="T39" s="29" t="s">
        <v>381</v>
      </c>
      <c r="U39" s="34" t="s">
        <v>48</v>
      </c>
      <c r="V39" s="5"/>
      <c r="W39" s="5"/>
      <c r="X39" s="5"/>
      <c r="Y39" s="5"/>
    </row>
    <row r="40" spans="1:25" ht="68.25" customHeight="1" thickBot="1" x14ac:dyDescent="0.3">
      <c r="A40" s="66" t="s">
        <v>288</v>
      </c>
      <c r="B40" s="175" t="s">
        <v>355</v>
      </c>
      <c r="C40" s="100" t="s">
        <v>355</v>
      </c>
      <c r="D40" s="100" t="s">
        <v>355</v>
      </c>
      <c r="E40" s="100" t="s">
        <v>355</v>
      </c>
      <c r="F40" s="101" t="s">
        <v>355</v>
      </c>
      <c r="G40" s="33" t="s">
        <v>58</v>
      </c>
      <c r="H40" s="38" t="s">
        <v>58</v>
      </c>
      <c r="I40" s="33" t="s">
        <v>38</v>
      </c>
      <c r="J40" s="38" t="s">
        <v>76</v>
      </c>
      <c r="K40" s="33" t="s">
        <v>385</v>
      </c>
      <c r="L40" s="38" t="s">
        <v>35</v>
      </c>
      <c r="M40" s="41">
        <v>31500000</v>
      </c>
      <c r="N40" s="45">
        <v>31500000</v>
      </c>
      <c r="O40" s="33" t="s">
        <v>50</v>
      </c>
      <c r="P40" s="38" t="s">
        <v>36</v>
      </c>
      <c r="Q40" s="33" t="s">
        <v>37</v>
      </c>
      <c r="R40" s="38" t="s">
        <v>77</v>
      </c>
      <c r="S40" s="34" t="s">
        <v>375</v>
      </c>
      <c r="T40" s="29" t="s">
        <v>381</v>
      </c>
      <c r="U40" s="34" t="s">
        <v>380</v>
      </c>
      <c r="V40" s="5"/>
      <c r="W40" s="5"/>
      <c r="X40" s="5"/>
      <c r="Y40" s="5"/>
    </row>
    <row r="41" spans="1:25" ht="62.25" customHeight="1" thickBot="1" x14ac:dyDescent="0.3">
      <c r="A41" s="65" t="s">
        <v>97</v>
      </c>
      <c r="B41" s="175" t="s">
        <v>356</v>
      </c>
      <c r="C41" s="100" t="s">
        <v>356</v>
      </c>
      <c r="D41" s="100" t="s">
        <v>356</v>
      </c>
      <c r="E41" s="100" t="s">
        <v>356</v>
      </c>
      <c r="F41" s="101" t="s">
        <v>356</v>
      </c>
      <c r="G41" s="33" t="s">
        <v>60</v>
      </c>
      <c r="H41" s="38" t="s">
        <v>60</v>
      </c>
      <c r="I41" s="33" t="s">
        <v>40</v>
      </c>
      <c r="J41" s="38" t="s">
        <v>76</v>
      </c>
      <c r="K41" s="33" t="s">
        <v>69</v>
      </c>
      <c r="L41" s="38" t="s">
        <v>35</v>
      </c>
      <c r="M41" s="41">
        <v>15000000</v>
      </c>
      <c r="N41" s="45">
        <v>15000000</v>
      </c>
      <c r="O41" s="33" t="s">
        <v>50</v>
      </c>
      <c r="P41" s="38" t="s">
        <v>36</v>
      </c>
      <c r="Q41" s="33" t="s">
        <v>37</v>
      </c>
      <c r="R41" s="38" t="s">
        <v>77</v>
      </c>
      <c r="S41" s="34" t="s">
        <v>126</v>
      </c>
      <c r="T41" s="29" t="s">
        <v>381</v>
      </c>
      <c r="U41" s="34" t="s">
        <v>128</v>
      </c>
      <c r="V41" s="5"/>
      <c r="W41" s="5"/>
      <c r="X41" s="5"/>
      <c r="Y41" s="5"/>
    </row>
    <row r="42" spans="1:25" ht="53.25" customHeight="1" thickBot="1" x14ac:dyDescent="0.3">
      <c r="A42" s="66" t="s">
        <v>289</v>
      </c>
      <c r="B42" s="175" t="s">
        <v>392</v>
      </c>
      <c r="C42" s="100" t="s">
        <v>392</v>
      </c>
      <c r="D42" s="100" t="s">
        <v>392</v>
      </c>
      <c r="E42" s="100" t="s">
        <v>392</v>
      </c>
      <c r="F42" s="101" t="s">
        <v>392</v>
      </c>
      <c r="G42" s="33" t="s">
        <v>60</v>
      </c>
      <c r="H42" s="38" t="s">
        <v>60</v>
      </c>
      <c r="I42" s="33" t="s">
        <v>75</v>
      </c>
      <c r="J42" s="38" t="s">
        <v>76</v>
      </c>
      <c r="K42" s="33" t="s">
        <v>66</v>
      </c>
      <c r="L42" s="38" t="s">
        <v>35</v>
      </c>
      <c r="M42" s="41">
        <v>42000000</v>
      </c>
      <c r="N42" s="45">
        <v>42000000</v>
      </c>
      <c r="O42" s="33" t="s">
        <v>50</v>
      </c>
      <c r="P42" s="38" t="s">
        <v>36</v>
      </c>
      <c r="Q42" s="33" t="s">
        <v>37</v>
      </c>
      <c r="R42" s="38" t="s">
        <v>77</v>
      </c>
      <c r="S42" s="34" t="s">
        <v>401</v>
      </c>
      <c r="T42" s="29" t="s">
        <v>381</v>
      </c>
      <c r="U42" s="34" t="s">
        <v>403</v>
      </c>
      <c r="V42" s="5"/>
      <c r="W42" s="5"/>
      <c r="X42" s="5"/>
      <c r="Y42" s="5"/>
    </row>
    <row r="43" spans="1:25" ht="48.75" customHeight="1" thickBot="1" x14ac:dyDescent="0.3">
      <c r="A43" s="65" t="s">
        <v>73</v>
      </c>
      <c r="B43" s="175" t="s">
        <v>393</v>
      </c>
      <c r="C43" s="100" t="s">
        <v>393</v>
      </c>
      <c r="D43" s="100" t="s">
        <v>393</v>
      </c>
      <c r="E43" s="100" t="s">
        <v>393</v>
      </c>
      <c r="F43" s="101" t="s">
        <v>393</v>
      </c>
      <c r="G43" s="33" t="s">
        <v>60</v>
      </c>
      <c r="H43" s="38" t="s">
        <v>60</v>
      </c>
      <c r="I43" s="33" t="s">
        <v>75</v>
      </c>
      <c r="J43" s="38" t="s">
        <v>76</v>
      </c>
      <c r="K43" s="33" t="s">
        <v>385</v>
      </c>
      <c r="L43" s="38" t="s">
        <v>41</v>
      </c>
      <c r="M43" s="41">
        <v>136999999</v>
      </c>
      <c r="N43" s="45">
        <v>136999999</v>
      </c>
      <c r="O43" s="33" t="s">
        <v>50</v>
      </c>
      <c r="P43" s="38" t="s">
        <v>36</v>
      </c>
      <c r="Q43" s="33" t="s">
        <v>37</v>
      </c>
      <c r="R43" s="38" t="s">
        <v>77</v>
      </c>
      <c r="S43" s="34" t="s">
        <v>402</v>
      </c>
      <c r="T43" s="29" t="s">
        <v>381</v>
      </c>
      <c r="U43" s="34" t="s">
        <v>404</v>
      </c>
      <c r="V43" s="5"/>
      <c r="W43" s="5"/>
      <c r="X43" s="5"/>
      <c r="Y43" s="5"/>
    </row>
    <row r="44" spans="1:25" ht="59.25" customHeight="1" thickBot="1" x14ac:dyDescent="0.3">
      <c r="A44" s="66" t="s">
        <v>73</v>
      </c>
      <c r="B44" s="175" t="s">
        <v>357</v>
      </c>
      <c r="C44" s="100" t="s">
        <v>357</v>
      </c>
      <c r="D44" s="100" t="s">
        <v>357</v>
      </c>
      <c r="E44" s="100" t="s">
        <v>357</v>
      </c>
      <c r="F44" s="101" t="s">
        <v>357</v>
      </c>
      <c r="G44" s="33" t="s">
        <v>61</v>
      </c>
      <c r="H44" s="38" t="s">
        <v>61</v>
      </c>
      <c r="I44" s="33" t="s">
        <v>46</v>
      </c>
      <c r="J44" s="38" t="s">
        <v>76</v>
      </c>
      <c r="K44" s="33" t="s">
        <v>69</v>
      </c>
      <c r="L44" s="38" t="s">
        <v>41</v>
      </c>
      <c r="M44" s="41">
        <v>37526810</v>
      </c>
      <c r="N44" s="45">
        <v>37526810</v>
      </c>
      <c r="O44" s="33" t="s">
        <v>50</v>
      </c>
      <c r="P44" s="38" t="s">
        <v>36</v>
      </c>
      <c r="Q44" s="33" t="s">
        <v>37</v>
      </c>
      <c r="R44" s="38" t="s">
        <v>77</v>
      </c>
      <c r="S44" s="34" t="s">
        <v>402</v>
      </c>
      <c r="T44" s="29" t="s">
        <v>381</v>
      </c>
      <c r="U44" s="34" t="s">
        <v>404</v>
      </c>
      <c r="V44" s="5"/>
      <c r="W44" s="5"/>
      <c r="X44" s="5"/>
      <c r="Y44" s="5"/>
    </row>
    <row r="45" spans="1:25" ht="57.75" customHeight="1" thickBot="1" x14ac:dyDescent="0.3">
      <c r="A45" s="32" t="s">
        <v>72</v>
      </c>
      <c r="B45" s="175" t="s">
        <v>358</v>
      </c>
      <c r="C45" s="100" t="s">
        <v>358</v>
      </c>
      <c r="D45" s="100" t="s">
        <v>358</v>
      </c>
      <c r="E45" s="100" t="s">
        <v>358</v>
      </c>
      <c r="F45" s="101" t="s">
        <v>358</v>
      </c>
      <c r="G45" s="33" t="s">
        <v>57</v>
      </c>
      <c r="H45" s="38" t="s">
        <v>57</v>
      </c>
      <c r="I45" s="33" t="s">
        <v>65</v>
      </c>
      <c r="J45" s="38" t="s">
        <v>76</v>
      </c>
      <c r="K45" s="33" t="s">
        <v>385</v>
      </c>
      <c r="L45" s="38" t="s">
        <v>35</v>
      </c>
      <c r="M45" s="41">
        <v>60000000</v>
      </c>
      <c r="N45" s="45">
        <v>60000000</v>
      </c>
      <c r="O45" s="33" t="s">
        <v>50</v>
      </c>
      <c r="P45" s="38" t="s">
        <v>36</v>
      </c>
      <c r="Q45" s="33" t="s">
        <v>37</v>
      </c>
      <c r="R45" s="38" t="s">
        <v>77</v>
      </c>
      <c r="S45" s="34" t="s">
        <v>376</v>
      </c>
      <c r="T45" s="29" t="s">
        <v>381</v>
      </c>
      <c r="U45" s="34" t="s">
        <v>129</v>
      </c>
      <c r="V45" s="5"/>
      <c r="W45" s="5"/>
      <c r="X45" s="5"/>
      <c r="Y45" s="5"/>
    </row>
    <row r="46" spans="1:25" ht="52.5" customHeight="1" thickBot="1" x14ac:dyDescent="0.3">
      <c r="A46" s="67" t="s">
        <v>290</v>
      </c>
      <c r="B46" s="175" t="s">
        <v>359</v>
      </c>
      <c r="C46" s="100" t="s">
        <v>359</v>
      </c>
      <c r="D46" s="100" t="s">
        <v>359</v>
      </c>
      <c r="E46" s="100" t="s">
        <v>359</v>
      </c>
      <c r="F46" s="101" t="s">
        <v>359</v>
      </c>
      <c r="G46" s="33" t="s">
        <v>61</v>
      </c>
      <c r="H46" s="38" t="s">
        <v>61</v>
      </c>
      <c r="I46" s="33" t="s">
        <v>42</v>
      </c>
      <c r="J46" s="38" t="s">
        <v>76</v>
      </c>
      <c r="K46" s="33" t="s">
        <v>69</v>
      </c>
      <c r="L46" s="38" t="s">
        <v>35</v>
      </c>
      <c r="M46" s="41">
        <v>3500000</v>
      </c>
      <c r="N46" s="45">
        <v>3500000</v>
      </c>
      <c r="O46" s="33" t="s">
        <v>50</v>
      </c>
      <c r="P46" s="38" t="s">
        <v>36</v>
      </c>
      <c r="Q46" s="33" t="s">
        <v>37</v>
      </c>
      <c r="R46" s="38" t="s">
        <v>77</v>
      </c>
      <c r="S46" s="34" t="s">
        <v>377</v>
      </c>
      <c r="T46" s="29" t="s">
        <v>381</v>
      </c>
      <c r="U46" s="34" t="s">
        <v>129</v>
      </c>
      <c r="V46" s="5"/>
      <c r="W46" s="5"/>
      <c r="X46" s="5"/>
      <c r="Y46" s="5"/>
    </row>
    <row r="47" spans="1:25" ht="57.75" customHeight="1" thickBot="1" x14ac:dyDescent="0.3">
      <c r="A47" s="65" t="s">
        <v>291</v>
      </c>
      <c r="B47" s="175" t="s">
        <v>360</v>
      </c>
      <c r="C47" s="100" t="s">
        <v>360</v>
      </c>
      <c r="D47" s="100" t="s">
        <v>360</v>
      </c>
      <c r="E47" s="100" t="s">
        <v>360</v>
      </c>
      <c r="F47" s="101" t="s">
        <v>360</v>
      </c>
      <c r="G47" s="33" t="s">
        <v>60</v>
      </c>
      <c r="H47" s="38" t="s">
        <v>60</v>
      </c>
      <c r="I47" s="33" t="s">
        <v>44</v>
      </c>
      <c r="J47" s="38" t="s">
        <v>76</v>
      </c>
      <c r="K47" s="33" t="s">
        <v>69</v>
      </c>
      <c r="L47" s="38" t="s">
        <v>35</v>
      </c>
      <c r="M47" s="41">
        <v>10000000</v>
      </c>
      <c r="N47" s="45">
        <v>10000000</v>
      </c>
      <c r="O47" s="33" t="s">
        <v>50</v>
      </c>
      <c r="P47" s="38" t="s">
        <v>36</v>
      </c>
      <c r="Q47" s="33" t="s">
        <v>37</v>
      </c>
      <c r="R47" s="38" t="s">
        <v>77</v>
      </c>
      <c r="S47" s="34" t="s">
        <v>377</v>
      </c>
      <c r="T47" s="29" t="s">
        <v>381</v>
      </c>
      <c r="U47" s="34" t="s">
        <v>129</v>
      </c>
      <c r="V47" s="5"/>
      <c r="W47" s="5"/>
      <c r="X47" s="5"/>
      <c r="Y47" s="5"/>
    </row>
    <row r="48" spans="1:25" ht="65.25" customHeight="1" thickBot="1" x14ac:dyDescent="0.3">
      <c r="A48" s="66" t="s">
        <v>94</v>
      </c>
      <c r="B48" s="175" t="s">
        <v>361</v>
      </c>
      <c r="C48" s="100" t="s">
        <v>361</v>
      </c>
      <c r="D48" s="100" t="s">
        <v>361</v>
      </c>
      <c r="E48" s="100" t="s">
        <v>361</v>
      </c>
      <c r="F48" s="101" t="s">
        <v>361</v>
      </c>
      <c r="G48" s="33" t="s">
        <v>57</v>
      </c>
      <c r="H48" s="38" t="s">
        <v>58</v>
      </c>
      <c r="I48" s="33" t="s">
        <v>65</v>
      </c>
      <c r="J48" s="38" t="s">
        <v>76</v>
      </c>
      <c r="K48" s="33" t="s">
        <v>69</v>
      </c>
      <c r="L48" s="38" t="s">
        <v>35</v>
      </c>
      <c r="M48" s="41">
        <v>2100000</v>
      </c>
      <c r="N48" s="45">
        <v>2100000</v>
      </c>
      <c r="O48" s="33" t="s">
        <v>50</v>
      </c>
      <c r="P48" s="38" t="s">
        <v>36</v>
      </c>
      <c r="Q48" s="33" t="s">
        <v>37</v>
      </c>
      <c r="R48" s="38" t="s">
        <v>77</v>
      </c>
      <c r="S48" s="34" t="s">
        <v>86</v>
      </c>
      <c r="T48" s="29" t="s">
        <v>381</v>
      </c>
      <c r="U48" s="34" t="s">
        <v>87</v>
      </c>
      <c r="V48" s="5"/>
      <c r="W48" s="5"/>
      <c r="X48" s="5"/>
      <c r="Y48" s="5"/>
    </row>
    <row r="49" spans="1:25" ht="57" customHeight="1" thickBot="1" x14ac:dyDescent="0.3">
      <c r="A49" s="65" t="s">
        <v>95</v>
      </c>
      <c r="B49" s="175" t="s">
        <v>362</v>
      </c>
      <c r="C49" s="100" t="s">
        <v>362</v>
      </c>
      <c r="D49" s="100" t="s">
        <v>362</v>
      </c>
      <c r="E49" s="100" t="s">
        <v>362</v>
      </c>
      <c r="F49" s="101" t="s">
        <v>362</v>
      </c>
      <c r="G49" s="33" t="s">
        <v>57</v>
      </c>
      <c r="H49" s="38" t="s">
        <v>58</v>
      </c>
      <c r="I49" s="33" t="s">
        <v>65</v>
      </c>
      <c r="J49" s="38" t="s">
        <v>76</v>
      </c>
      <c r="K49" s="33" t="s">
        <v>69</v>
      </c>
      <c r="L49" s="38" t="s">
        <v>35</v>
      </c>
      <c r="M49" s="41">
        <v>20000000</v>
      </c>
      <c r="N49" s="45">
        <v>20000000</v>
      </c>
      <c r="O49" s="33" t="s">
        <v>50</v>
      </c>
      <c r="P49" s="38" t="s">
        <v>36</v>
      </c>
      <c r="Q49" s="33" t="s">
        <v>37</v>
      </c>
      <c r="R49" s="38" t="s">
        <v>77</v>
      </c>
      <c r="S49" s="34" t="s">
        <v>86</v>
      </c>
      <c r="T49" s="29" t="s">
        <v>381</v>
      </c>
      <c r="U49" s="34" t="s">
        <v>87</v>
      </c>
      <c r="V49" s="5"/>
      <c r="W49" s="5"/>
      <c r="X49" s="5"/>
      <c r="Y49" s="5"/>
    </row>
    <row r="50" spans="1:25" ht="57.75" customHeight="1" thickBot="1" x14ac:dyDescent="0.3">
      <c r="A50" s="66" t="s">
        <v>137</v>
      </c>
      <c r="B50" s="175" t="s">
        <v>363</v>
      </c>
      <c r="C50" s="100" t="s">
        <v>363</v>
      </c>
      <c r="D50" s="100" t="s">
        <v>363</v>
      </c>
      <c r="E50" s="100" t="s">
        <v>363</v>
      </c>
      <c r="F50" s="101" t="s">
        <v>363</v>
      </c>
      <c r="G50" s="33" t="s">
        <v>58</v>
      </c>
      <c r="H50" s="38" t="s">
        <v>58</v>
      </c>
      <c r="I50" s="33" t="s">
        <v>39</v>
      </c>
      <c r="J50" s="38" t="s">
        <v>76</v>
      </c>
      <c r="K50" s="33" t="s">
        <v>385</v>
      </c>
      <c r="L50" s="38" t="s">
        <v>35</v>
      </c>
      <c r="M50" s="41">
        <v>99000000</v>
      </c>
      <c r="N50" s="45">
        <v>99000000</v>
      </c>
      <c r="O50" s="33" t="s">
        <v>50</v>
      </c>
      <c r="P50" s="38" t="s">
        <v>36</v>
      </c>
      <c r="Q50" s="33" t="s">
        <v>37</v>
      </c>
      <c r="R50" s="38" t="s">
        <v>77</v>
      </c>
      <c r="S50" s="34" t="s">
        <v>105</v>
      </c>
      <c r="T50" s="29" t="s">
        <v>381</v>
      </c>
      <c r="U50" s="34" t="s">
        <v>106</v>
      </c>
      <c r="V50" s="5"/>
      <c r="W50" s="5"/>
      <c r="X50" s="5"/>
      <c r="Y50" s="5"/>
    </row>
    <row r="51" spans="1:25" ht="51.75" customHeight="1" thickBot="1" x14ac:dyDescent="0.3">
      <c r="A51" s="65" t="s">
        <v>292</v>
      </c>
      <c r="B51" s="175" t="s">
        <v>364</v>
      </c>
      <c r="C51" s="100" t="s">
        <v>364</v>
      </c>
      <c r="D51" s="100" t="s">
        <v>364</v>
      </c>
      <c r="E51" s="100" t="s">
        <v>364</v>
      </c>
      <c r="F51" s="101" t="s">
        <v>364</v>
      </c>
      <c r="G51" s="33" t="s">
        <v>58</v>
      </c>
      <c r="H51" s="38" t="s">
        <v>58</v>
      </c>
      <c r="I51" s="33" t="s">
        <v>39</v>
      </c>
      <c r="J51" s="38" t="s">
        <v>76</v>
      </c>
      <c r="K51" s="33" t="s">
        <v>385</v>
      </c>
      <c r="L51" s="38" t="s">
        <v>35</v>
      </c>
      <c r="M51" s="41">
        <v>55000000</v>
      </c>
      <c r="N51" s="45">
        <v>55000000</v>
      </c>
      <c r="O51" s="33" t="s">
        <v>50</v>
      </c>
      <c r="P51" s="38" t="s">
        <v>36</v>
      </c>
      <c r="Q51" s="33" t="s">
        <v>37</v>
      </c>
      <c r="R51" s="38" t="s">
        <v>77</v>
      </c>
      <c r="S51" s="34" t="s">
        <v>126</v>
      </c>
      <c r="T51" s="29" t="s">
        <v>381</v>
      </c>
      <c r="U51" s="34" t="s">
        <v>128</v>
      </c>
      <c r="V51" s="5"/>
      <c r="W51" s="5"/>
      <c r="X51" s="5"/>
      <c r="Y51" s="5"/>
    </row>
    <row r="52" spans="1:25" ht="49.5" customHeight="1" thickBot="1" x14ac:dyDescent="0.3">
      <c r="A52" s="66" t="s">
        <v>138</v>
      </c>
      <c r="B52" s="175" t="s">
        <v>365</v>
      </c>
      <c r="C52" s="100" t="s">
        <v>365</v>
      </c>
      <c r="D52" s="100" t="s">
        <v>365</v>
      </c>
      <c r="E52" s="100" t="s">
        <v>365</v>
      </c>
      <c r="F52" s="101" t="s">
        <v>365</v>
      </c>
      <c r="G52" s="33" t="s">
        <v>62</v>
      </c>
      <c r="H52" s="38" t="s">
        <v>88</v>
      </c>
      <c r="I52" s="33" t="s">
        <v>43</v>
      </c>
      <c r="J52" s="38" t="s">
        <v>76</v>
      </c>
      <c r="K52" s="33" t="s">
        <v>131</v>
      </c>
      <c r="L52" s="38" t="s">
        <v>35</v>
      </c>
      <c r="M52" s="41">
        <v>55000000</v>
      </c>
      <c r="N52" s="45">
        <v>55000000</v>
      </c>
      <c r="O52" s="33" t="s">
        <v>132</v>
      </c>
      <c r="P52" s="38" t="s">
        <v>133</v>
      </c>
      <c r="Q52" s="33" t="s">
        <v>37</v>
      </c>
      <c r="R52" s="38" t="s">
        <v>77</v>
      </c>
      <c r="S52" s="34" t="s">
        <v>86</v>
      </c>
      <c r="T52" s="29" t="s">
        <v>381</v>
      </c>
      <c r="U52" s="34" t="s">
        <v>87</v>
      </c>
      <c r="V52" s="5"/>
      <c r="W52" s="5"/>
      <c r="X52" s="5"/>
      <c r="Y52" s="5"/>
    </row>
    <row r="53" spans="1:25" ht="52.5" customHeight="1" thickBot="1" x14ac:dyDescent="0.3">
      <c r="A53" s="65" t="s">
        <v>138</v>
      </c>
      <c r="B53" s="175" t="s">
        <v>366</v>
      </c>
      <c r="C53" s="100" t="s">
        <v>366</v>
      </c>
      <c r="D53" s="100" t="s">
        <v>366</v>
      </c>
      <c r="E53" s="100" t="s">
        <v>366</v>
      </c>
      <c r="F53" s="101" t="s">
        <v>366</v>
      </c>
      <c r="G53" s="33" t="s">
        <v>57</v>
      </c>
      <c r="H53" s="38" t="s">
        <v>58</v>
      </c>
      <c r="I53" s="33" t="s">
        <v>65</v>
      </c>
      <c r="J53" s="38" t="s">
        <v>76</v>
      </c>
      <c r="K53" s="33" t="s">
        <v>131</v>
      </c>
      <c r="L53" s="38" t="s">
        <v>35</v>
      </c>
      <c r="M53" s="41">
        <v>708900000</v>
      </c>
      <c r="N53" s="45">
        <v>708900000</v>
      </c>
      <c r="O53" s="33" t="s">
        <v>50</v>
      </c>
      <c r="P53" s="38" t="s">
        <v>36</v>
      </c>
      <c r="Q53" s="33" t="s">
        <v>37</v>
      </c>
      <c r="R53" s="38" t="s">
        <v>77</v>
      </c>
      <c r="S53" s="34" t="s">
        <v>86</v>
      </c>
      <c r="T53" s="29" t="s">
        <v>381</v>
      </c>
      <c r="U53" s="34" t="s">
        <v>87</v>
      </c>
      <c r="V53" s="5"/>
      <c r="W53" s="5"/>
      <c r="X53" s="5"/>
      <c r="Y53" s="5"/>
    </row>
    <row r="54" spans="1:25" ht="42.75" customHeight="1" thickBot="1" x14ac:dyDescent="0.3">
      <c r="A54" s="67" t="s">
        <v>79</v>
      </c>
      <c r="B54" s="175" t="s">
        <v>367</v>
      </c>
      <c r="C54" s="100" t="s">
        <v>367</v>
      </c>
      <c r="D54" s="100" t="s">
        <v>367</v>
      </c>
      <c r="E54" s="100" t="s">
        <v>367</v>
      </c>
      <c r="F54" s="101" t="s">
        <v>367</v>
      </c>
      <c r="G54" s="33" t="s">
        <v>58</v>
      </c>
      <c r="H54" s="38" t="s">
        <v>58</v>
      </c>
      <c r="I54" s="33" t="s">
        <v>44</v>
      </c>
      <c r="J54" s="38" t="s">
        <v>76</v>
      </c>
      <c r="K54" s="33" t="s">
        <v>385</v>
      </c>
      <c r="L54" s="38" t="s">
        <v>35</v>
      </c>
      <c r="M54" s="41">
        <v>150000000</v>
      </c>
      <c r="N54" s="45">
        <v>150000000</v>
      </c>
      <c r="O54" s="33" t="s">
        <v>50</v>
      </c>
      <c r="P54" s="38" t="s">
        <v>36</v>
      </c>
      <c r="Q54" s="33" t="s">
        <v>37</v>
      </c>
      <c r="R54" s="38" t="s">
        <v>77</v>
      </c>
      <c r="S54" s="34" t="s">
        <v>118</v>
      </c>
      <c r="T54" s="29" t="s">
        <v>381</v>
      </c>
      <c r="U54" s="34" t="s">
        <v>119</v>
      </c>
      <c r="V54" s="5"/>
      <c r="W54" s="5"/>
      <c r="X54" s="5"/>
      <c r="Y54" s="5"/>
    </row>
    <row r="55" spans="1:25" ht="44.25" customHeight="1" thickBot="1" x14ac:dyDescent="0.3">
      <c r="A55" s="65" t="s">
        <v>79</v>
      </c>
      <c r="B55" s="175" t="s">
        <v>394</v>
      </c>
      <c r="C55" s="100" t="s">
        <v>394</v>
      </c>
      <c r="D55" s="100" t="s">
        <v>394</v>
      </c>
      <c r="E55" s="100" t="s">
        <v>394</v>
      </c>
      <c r="F55" s="101" t="s">
        <v>394</v>
      </c>
      <c r="G55" s="33" t="s">
        <v>56</v>
      </c>
      <c r="H55" s="38" t="s">
        <v>55</v>
      </c>
      <c r="I55" s="33" t="s">
        <v>47</v>
      </c>
      <c r="J55" s="38" t="s">
        <v>76</v>
      </c>
      <c r="K55" s="33" t="s">
        <v>68</v>
      </c>
      <c r="L55" s="38" t="s">
        <v>35</v>
      </c>
      <c r="M55" s="41">
        <v>100000000</v>
      </c>
      <c r="N55" s="45">
        <v>100000000</v>
      </c>
      <c r="O55" s="33" t="s">
        <v>50</v>
      </c>
      <c r="P55" s="38" t="s">
        <v>36</v>
      </c>
      <c r="Q55" s="33" t="s">
        <v>37</v>
      </c>
      <c r="R55" s="38" t="s">
        <v>77</v>
      </c>
      <c r="S55" s="34" t="s">
        <v>118</v>
      </c>
      <c r="T55" s="29" t="s">
        <v>381</v>
      </c>
      <c r="U55" s="34" t="s">
        <v>119</v>
      </c>
      <c r="V55" s="5"/>
      <c r="W55" s="5"/>
      <c r="X55" s="5"/>
      <c r="Y55" s="5"/>
    </row>
    <row r="56" spans="1:25" ht="49.5" customHeight="1" thickBot="1" x14ac:dyDescent="0.3">
      <c r="A56" s="66" t="s">
        <v>79</v>
      </c>
      <c r="B56" s="175" t="s">
        <v>368</v>
      </c>
      <c r="C56" s="100" t="s">
        <v>368</v>
      </c>
      <c r="D56" s="100" t="s">
        <v>368</v>
      </c>
      <c r="E56" s="100" t="s">
        <v>368</v>
      </c>
      <c r="F56" s="101" t="s">
        <v>368</v>
      </c>
      <c r="G56" s="33" t="s">
        <v>63</v>
      </c>
      <c r="H56" s="38" t="s">
        <v>61</v>
      </c>
      <c r="I56" s="33" t="s">
        <v>38</v>
      </c>
      <c r="J56" s="38" t="s">
        <v>76</v>
      </c>
      <c r="K56" s="33" t="s">
        <v>68</v>
      </c>
      <c r="L56" s="38" t="s">
        <v>35</v>
      </c>
      <c r="M56" s="41">
        <v>1048020001</v>
      </c>
      <c r="N56" s="45">
        <v>1048020001</v>
      </c>
      <c r="O56" s="33" t="s">
        <v>50</v>
      </c>
      <c r="P56" s="38" t="s">
        <v>36</v>
      </c>
      <c r="Q56" s="33" t="s">
        <v>37</v>
      </c>
      <c r="R56" s="38" t="s">
        <v>77</v>
      </c>
      <c r="S56" s="34" t="s">
        <v>118</v>
      </c>
      <c r="T56" s="29" t="s">
        <v>381</v>
      </c>
      <c r="U56" s="54" t="s">
        <v>119</v>
      </c>
      <c r="V56" s="5"/>
      <c r="W56" s="5"/>
      <c r="X56" s="5"/>
      <c r="Y56" s="5"/>
    </row>
    <row r="57" spans="1:25" ht="55.5" customHeight="1" thickBot="1" x14ac:dyDescent="0.3">
      <c r="A57" s="65" t="s">
        <v>293</v>
      </c>
      <c r="B57" s="175" t="s">
        <v>369</v>
      </c>
      <c r="C57" s="100" t="s">
        <v>369</v>
      </c>
      <c r="D57" s="100" t="s">
        <v>369</v>
      </c>
      <c r="E57" s="100" t="s">
        <v>369</v>
      </c>
      <c r="F57" s="101" t="s">
        <v>369</v>
      </c>
      <c r="G57" s="33" t="s">
        <v>56</v>
      </c>
      <c r="H57" s="38" t="s">
        <v>55</v>
      </c>
      <c r="I57" s="33" t="s">
        <v>43</v>
      </c>
      <c r="J57" s="38" t="s">
        <v>76</v>
      </c>
      <c r="K57" s="33" t="s">
        <v>131</v>
      </c>
      <c r="L57" s="38" t="s">
        <v>35</v>
      </c>
      <c r="M57" s="41">
        <v>230000000</v>
      </c>
      <c r="N57" s="45">
        <v>230000000</v>
      </c>
      <c r="O57" s="33" t="s">
        <v>50</v>
      </c>
      <c r="P57" s="38" t="s">
        <v>36</v>
      </c>
      <c r="Q57" s="33" t="s">
        <v>37</v>
      </c>
      <c r="R57" s="38" t="s">
        <v>77</v>
      </c>
      <c r="S57" s="34" t="s">
        <v>118</v>
      </c>
      <c r="T57" s="29" t="s">
        <v>381</v>
      </c>
      <c r="U57" s="34" t="s">
        <v>119</v>
      </c>
      <c r="V57" s="5"/>
      <c r="W57" s="5"/>
      <c r="X57" s="5"/>
      <c r="Y57" s="5"/>
    </row>
    <row r="58" spans="1:25" ht="47.25" customHeight="1" thickBot="1" x14ac:dyDescent="0.3">
      <c r="A58" s="67" t="s">
        <v>98</v>
      </c>
      <c r="B58" s="175" t="s">
        <v>173</v>
      </c>
      <c r="C58" s="100" t="s">
        <v>173</v>
      </c>
      <c r="D58" s="100" t="s">
        <v>173</v>
      </c>
      <c r="E58" s="100" t="s">
        <v>173</v>
      </c>
      <c r="F58" s="101" t="s">
        <v>173</v>
      </c>
      <c r="G58" s="33" t="s">
        <v>60</v>
      </c>
      <c r="H58" s="38" t="s">
        <v>60</v>
      </c>
      <c r="I58" s="33" t="s">
        <v>65</v>
      </c>
      <c r="J58" s="38" t="s">
        <v>76</v>
      </c>
      <c r="K58" s="33" t="s">
        <v>385</v>
      </c>
      <c r="L58" s="38" t="s">
        <v>35</v>
      </c>
      <c r="M58" s="41">
        <v>61475070</v>
      </c>
      <c r="N58" s="45">
        <v>61475070</v>
      </c>
      <c r="O58" s="33" t="s">
        <v>50</v>
      </c>
      <c r="P58" s="38" t="s">
        <v>36</v>
      </c>
      <c r="Q58" s="33" t="s">
        <v>37</v>
      </c>
      <c r="R58" s="38" t="s">
        <v>77</v>
      </c>
      <c r="S58" s="34" t="s">
        <v>260</v>
      </c>
      <c r="T58" s="29" t="s">
        <v>381</v>
      </c>
      <c r="U58" s="34" t="s">
        <v>115</v>
      </c>
      <c r="V58" s="5"/>
      <c r="W58" s="5"/>
      <c r="X58" s="5"/>
      <c r="Y58" s="5"/>
    </row>
    <row r="59" spans="1:25" ht="52.5" customHeight="1" thickBot="1" x14ac:dyDescent="0.3">
      <c r="A59" s="32" t="s">
        <v>98</v>
      </c>
      <c r="B59" s="175" t="s">
        <v>174</v>
      </c>
      <c r="C59" s="100" t="s">
        <v>174</v>
      </c>
      <c r="D59" s="100" t="s">
        <v>174</v>
      </c>
      <c r="E59" s="100" t="s">
        <v>174</v>
      </c>
      <c r="F59" s="101" t="s">
        <v>174</v>
      </c>
      <c r="G59" s="33" t="s">
        <v>60</v>
      </c>
      <c r="H59" s="38" t="s">
        <v>60</v>
      </c>
      <c r="I59" s="33" t="s">
        <v>65</v>
      </c>
      <c r="J59" s="38" t="s">
        <v>76</v>
      </c>
      <c r="K59" s="33" t="s">
        <v>385</v>
      </c>
      <c r="L59" s="38" t="s">
        <v>35</v>
      </c>
      <c r="M59" s="41">
        <v>70000000</v>
      </c>
      <c r="N59" s="45">
        <v>70000000</v>
      </c>
      <c r="O59" s="33" t="s">
        <v>50</v>
      </c>
      <c r="P59" s="38" t="s">
        <v>36</v>
      </c>
      <c r="Q59" s="33" t="s">
        <v>37</v>
      </c>
      <c r="R59" s="38" t="s">
        <v>77</v>
      </c>
      <c r="S59" s="34" t="s">
        <v>112</v>
      </c>
      <c r="T59" s="29" t="s">
        <v>381</v>
      </c>
      <c r="U59" s="34" t="s">
        <v>115</v>
      </c>
      <c r="V59" s="5"/>
      <c r="W59" s="5"/>
      <c r="X59" s="5"/>
      <c r="Y59" s="5"/>
    </row>
    <row r="60" spans="1:25" ht="57" customHeight="1" thickBot="1" x14ac:dyDescent="0.3">
      <c r="A60" s="67" t="s">
        <v>98</v>
      </c>
      <c r="B60" s="175" t="s">
        <v>175</v>
      </c>
      <c r="C60" s="100" t="s">
        <v>175</v>
      </c>
      <c r="D60" s="100" t="s">
        <v>175</v>
      </c>
      <c r="E60" s="100" t="s">
        <v>175</v>
      </c>
      <c r="F60" s="101" t="s">
        <v>175</v>
      </c>
      <c r="G60" s="33" t="s">
        <v>60</v>
      </c>
      <c r="H60" s="38" t="s">
        <v>60</v>
      </c>
      <c r="I60" s="33" t="s">
        <v>65</v>
      </c>
      <c r="J60" s="38" t="s">
        <v>76</v>
      </c>
      <c r="K60" s="33" t="s">
        <v>385</v>
      </c>
      <c r="L60" s="38" t="s">
        <v>35</v>
      </c>
      <c r="M60" s="41">
        <v>385000000</v>
      </c>
      <c r="N60" s="45">
        <v>385000000</v>
      </c>
      <c r="O60" s="33" t="s">
        <v>50</v>
      </c>
      <c r="P60" s="38" t="s">
        <v>36</v>
      </c>
      <c r="Q60" s="33" t="s">
        <v>37</v>
      </c>
      <c r="R60" s="38" t="s">
        <v>77</v>
      </c>
      <c r="S60" s="34" t="s">
        <v>112</v>
      </c>
      <c r="T60" s="29" t="s">
        <v>381</v>
      </c>
      <c r="U60" s="34" t="s">
        <v>115</v>
      </c>
      <c r="V60" s="5"/>
      <c r="W60" s="5"/>
      <c r="X60" s="5"/>
      <c r="Y60" s="5"/>
    </row>
    <row r="61" spans="1:25" ht="53.25" customHeight="1" thickBot="1" x14ac:dyDescent="0.3">
      <c r="A61" s="65" t="s">
        <v>98</v>
      </c>
      <c r="B61" s="175" t="s">
        <v>176</v>
      </c>
      <c r="C61" s="100" t="s">
        <v>176</v>
      </c>
      <c r="D61" s="100" t="s">
        <v>176</v>
      </c>
      <c r="E61" s="100" t="s">
        <v>176</v>
      </c>
      <c r="F61" s="101" t="s">
        <v>176</v>
      </c>
      <c r="G61" s="33" t="s">
        <v>60</v>
      </c>
      <c r="H61" s="38" t="s">
        <v>60</v>
      </c>
      <c r="I61" s="33" t="s">
        <v>65</v>
      </c>
      <c r="J61" s="38" t="s">
        <v>76</v>
      </c>
      <c r="K61" s="33" t="s">
        <v>385</v>
      </c>
      <c r="L61" s="38" t="s">
        <v>35</v>
      </c>
      <c r="M61" s="41">
        <v>55000000</v>
      </c>
      <c r="N61" s="45">
        <v>55000000</v>
      </c>
      <c r="O61" s="33" t="s">
        <v>50</v>
      </c>
      <c r="P61" s="38" t="s">
        <v>36</v>
      </c>
      <c r="Q61" s="33" t="s">
        <v>37</v>
      </c>
      <c r="R61" s="38" t="s">
        <v>77</v>
      </c>
      <c r="S61" s="34" t="s">
        <v>112</v>
      </c>
      <c r="T61" s="29" t="s">
        <v>381</v>
      </c>
      <c r="U61" s="34" t="s">
        <v>115</v>
      </c>
      <c r="V61" s="5"/>
      <c r="W61" s="5"/>
      <c r="X61" s="5"/>
      <c r="Y61" s="5"/>
    </row>
    <row r="62" spans="1:25" ht="48.75" customHeight="1" thickBot="1" x14ac:dyDescent="0.3">
      <c r="A62" s="66" t="s">
        <v>98</v>
      </c>
      <c r="B62" s="175" t="s">
        <v>177</v>
      </c>
      <c r="C62" s="100" t="s">
        <v>177</v>
      </c>
      <c r="D62" s="100" t="s">
        <v>177</v>
      </c>
      <c r="E62" s="100" t="s">
        <v>177</v>
      </c>
      <c r="F62" s="101" t="s">
        <v>177</v>
      </c>
      <c r="G62" s="33" t="s">
        <v>58</v>
      </c>
      <c r="H62" s="38" t="s">
        <v>58</v>
      </c>
      <c r="I62" s="33" t="s">
        <v>39</v>
      </c>
      <c r="J62" s="38" t="s">
        <v>76</v>
      </c>
      <c r="K62" s="33" t="s">
        <v>385</v>
      </c>
      <c r="L62" s="38" t="s">
        <v>35</v>
      </c>
      <c r="M62" s="41">
        <v>108782355</v>
      </c>
      <c r="N62" s="45">
        <v>108782355</v>
      </c>
      <c r="O62" s="33" t="s">
        <v>50</v>
      </c>
      <c r="P62" s="38" t="s">
        <v>36</v>
      </c>
      <c r="Q62" s="33" t="s">
        <v>37</v>
      </c>
      <c r="R62" s="38" t="s">
        <v>77</v>
      </c>
      <c r="S62" s="34" t="s">
        <v>112</v>
      </c>
      <c r="T62" s="29" t="s">
        <v>381</v>
      </c>
      <c r="U62" s="34" t="s">
        <v>115</v>
      </c>
      <c r="V62" s="5"/>
      <c r="W62" s="5"/>
      <c r="X62" s="5"/>
      <c r="Y62" s="5"/>
    </row>
    <row r="63" spans="1:25" ht="63" customHeight="1" thickBot="1" x14ac:dyDescent="0.3">
      <c r="A63" s="65" t="s">
        <v>98</v>
      </c>
      <c r="B63" s="175" t="s">
        <v>178</v>
      </c>
      <c r="C63" s="100" t="s">
        <v>178</v>
      </c>
      <c r="D63" s="100" t="s">
        <v>178</v>
      </c>
      <c r="E63" s="100" t="s">
        <v>178</v>
      </c>
      <c r="F63" s="101" t="s">
        <v>178</v>
      </c>
      <c r="G63" s="33" t="s">
        <v>58</v>
      </c>
      <c r="H63" s="38" t="s">
        <v>58</v>
      </c>
      <c r="I63" s="33" t="s">
        <v>39</v>
      </c>
      <c r="J63" s="38" t="s">
        <v>76</v>
      </c>
      <c r="K63" s="33" t="s">
        <v>385</v>
      </c>
      <c r="L63" s="38" t="s">
        <v>35</v>
      </c>
      <c r="M63" s="41">
        <v>110000000</v>
      </c>
      <c r="N63" s="45">
        <v>110000000</v>
      </c>
      <c r="O63" s="33" t="s">
        <v>50</v>
      </c>
      <c r="P63" s="38" t="s">
        <v>36</v>
      </c>
      <c r="Q63" s="33" t="s">
        <v>37</v>
      </c>
      <c r="R63" s="38" t="s">
        <v>77</v>
      </c>
      <c r="S63" s="34" t="s">
        <v>112</v>
      </c>
      <c r="T63" s="29" t="s">
        <v>381</v>
      </c>
      <c r="U63" s="34" t="s">
        <v>115</v>
      </c>
      <c r="V63" s="5"/>
      <c r="W63" s="5"/>
      <c r="X63" s="5"/>
      <c r="Y63" s="5"/>
    </row>
    <row r="64" spans="1:25" ht="48" customHeight="1" thickBot="1" x14ac:dyDescent="0.3">
      <c r="A64" s="66" t="s">
        <v>98</v>
      </c>
      <c r="B64" s="175" t="s">
        <v>179</v>
      </c>
      <c r="C64" s="100" t="s">
        <v>179</v>
      </c>
      <c r="D64" s="100" t="s">
        <v>179</v>
      </c>
      <c r="E64" s="100" t="s">
        <v>179</v>
      </c>
      <c r="F64" s="101" t="s">
        <v>179</v>
      </c>
      <c r="G64" s="33" t="s">
        <v>58</v>
      </c>
      <c r="H64" s="38" t="s">
        <v>58</v>
      </c>
      <c r="I64" s="33" t="s">
        <v>39</v>
      </c>
      <c r="J64" s="38" t="s">
        <v>76</v>
      </c>
      <c r="K64" s="33" t="s">
        <v>385</v>
      </c>
      <c r="L64" s="38" t="s">
        <v>35</v>
      </c>
      <c r="M64" s="41">
        <v>99000000</v>
      </c>
      <c r="N64" s="45">
        <v>99000000</v>
      </c>
      <c r="O64" s="33" t="s">
        <v>50</v>
      </c>
      <c r="P64" s="38" t="s">
        <v>36</v>
      </c>
      <c r="Q64" s="33" t="s">
        <v>37</v>
      </c>
      <c r="R64" s="38" t="s">
        <v>77</v>
      </c>
      <c r="S64" s="34" t="s">
        <v>112</v>
      </c>
      <c r="T64" s="29" t="s">
        <v>381</v>
      </c>
      <c r="U64" s="34" t="s">
        <v>115</v>
      </c>
      <c r="V64" s="5"/>
      <c r="W64" s="5"/>
      <c r="X64" s="5"/>
      <c r="Y64" s="5"/>
    </row>
    <row r="65" spans="1:25" ht="56.25" customHeight="1" thickBot="1" x14ac:dyDescent="0.3">
      <c r="A65" s="65" t="s">
        <v>98</v>
      </c>
      <c r="B65" s="175" t="s">
        <v>180</v>
      </c>
      <c r="C65" s="100" t="s">
        <v>180</v>
      </c>
      <c r="D65" s="100" t="s">
        <v>180</v>
      </c>
      <c r="E65" s="100" t="s">
        <v>180</v>
      </c>
      <c r="F65" s="101" t="s">
        <v>180</v>
      </c>
      <c r="G65" s="33" t="s">
        <v>58</v>
      </c>
      <c r="H65" s="38" t="s">
        <v>58</v>
      </c>
      <c r="I65" s="33" t="s">
        <v>39</v>
      </c>
      <c r="J65" s="38" t="s">
        <v>76</v>
      </c>
      <c r="K65" s="33" t="s">
        <v>385</v>
      </c>
      <c r="L65" s="38" t="s">
        <v>35</v>
      </c>
      <c r="M65" s="41">
        <v>99000000</v>
      </c>
      <c r="N65" s="45">
        <v>99000000</v>
      </c>
      <c r="O65" s="33" t="s">
        <v>50</v>
      </c>
      <c r="P65" s="38" t="s">
        <v>36</v>
      </c>
      <c r="Q65" s="33" t="s">
        <v>37</v>
      </c>
      <c r="R65" s="38" t="s">
        <v>77</v>
      </c>
      <c r="S65" s="34" t="s">
        <v>112</v>
      </c>
      <c r="T65" s="29" t="s">
        <v>381</v>
      </c>
      <c r="U65" s="34" t="s">
        <v>115</v>
      </c>
      <c r="V65" s="5"/>
      <c r="W65" s="5"/>
      <c r="X65" s="5"/>
      <c r="Y65" s="5"/>
    </row>
    <row r="66" spans="1:25" ht="51" customHeight="1" thickBot="1" x14ac:dyDescent="0.3">
      <c r="A66" s="66" t="s">
        <v>98</v>
      </c>
      <c r="B66" s="175" t="s">
        <v>181</v>
      </c>
      <c r="C66" s="100" t="s">
        <v>181</v>
      </c>
      <c r="D66" s="100" t="s">
        <v>181</v>
      </c>
      <c r="E66" s="100" t="s">
        <v>181</v>
      </c>
      <c r="F66" s="101" t="s">
        <v>181</v>
      </c>
      <c r="G66" s="33" t="s">
        <v>58</v>
      </c>
      <c r="H66" s="38" t="s">
        <v>58</v>
      </c>
      <c r="I66" s="33" t="s">
        <v>39</v>
      </c>
      <c r="J66" s="38" t="s">
        <v>76</v>
      </c>
      <c r="K66" s="33" t="s">
        <v>385</v>
      </c>
      <c r="L66" s="38" t="s">
        <v>35</v>
      </c>
      <c r="M66" s="41">
        <v>46200000</v>
      </c>
      <c r="N66" s="45">
        <v>46200000</v>
      </c>
      <c r="O66" s="33" t="s">
        <v>50</v>
      </c>
      <c r="P66" s="38" t="s">
        <v>36</v>
      </c>
      <c r="Q66" s="33" t="s">
        <v>37</v>
      </c>
      <c r="R66" s="38" t="s">
        <v>77</v>
      </c>
      <c r="S66" s="34" t="s">
        <v>112</v>
      </c>
      <c r="T66" s="29" t="s">
        <v>381</v>
      </c>
      <c r="U66" s="34" t="s">
        <v>115</v>
      </c>
      <c r="V66" s="5"/>
      <c r="W66" s="5"/>
      <c r="X66" s="5"/>
      <c r="Y66" s="5"/>
    </row>
    <row r="67" spans="1:25" ht="69.75" customHeight="1" thickBot="1" x14ac:dyDescent="0.3">
      <c r="A67" s="65" t="s">
        <v>98</v>
      </c>
      <c r="B67" s="175" t="s">
        <v>182</v>
      </c>
      <c r="C67" s="100" t="s">
        <v>182</v>
      </c>
      <c r="D67" s="100" t="s">
        <v>182</v>
      </c>
      <c r="E67" s="100" t="s">
        <v>182</v>
      </c>
      <c r="F67" s="101" t="s">
        <v>182</v>
      </c>
      <c r="G67" s="33" t="s">
        <v>58</v>
      </c>
      <c r="H67" s="38" t="s">
        <v>58</v>
      </c>
      <c r="I67" s="33" t="s">
        <v>39</v>
      </c>
      <c r="J67" s="38" t="s">
        <v>76</v>
      </c>
      <c r="K67" s="33" t="s">
        <v>385</v>
      </c>
      <c r="L67" s="38" t="s">
        <v>35</v>
      </c>
      <c r="M67" s="41">
        <v>66000000</v>
      </c>
      <c r="N67" s="45">
        <v>66000000</v>
      </c>
      <c r="O67" s="33" t="s">
        <v>50</v>
      </c>
      <c r="P67" s="38" t="s">
        <v>36</v>
      </c>
      <c r="Q67" s="33" t="s">
        <v>37</v>
      </c>
      <c r="R67" s="38" t="s">
        <v>77</v>
      </c>
      <c r="S67" s="34" t="s">
        <v>112</v>
      </c>
      <c r="T67" s="29" t="s">
        <v>381</v>
      </c>
      <c r="U67" s="34" t="s">
        <v>115</v>
      </c>
      <c r="V67" s="5"/>
      <c r="W67" s="5"/>
      <c r="X67" s="5"/>
      <c r="Y67" s="5"/>
    </row>
    <row r="68" spans="1:25" ht="63.75" customHeight="1" thickBot="1" x14ac:dyDescent="0.3">
      <c r="A68" s="36" t="s">
        <v>137</v>
      </c>
      <c r="B68" s="175" t="s">
        <v>183</v>
      </c>
      <c r="C68" s="100" t="s">
        <v>183</v>
      </c>
      <c r="D68" s="100" t="s">
        <v>183</v>
      </c>
      <c r="E68" s="100" t="s">
        <v>183</v>
      </c>
      <c r="F68" s="101" t="s">
        <v>183</v>
      </c>
      <c r="G68" s="33" t="s">
        <v>58</v>
      </c>
      <c r="H68" s="38" t="s">
        <v>58</v>
      </c>
      <c r="I68" s="33" t="s">
        <v>39</v>
      </c>
      <c r="J68" s="38" t="s">
        <v>76</v>
      </c>
      <c r="K68" s="33" t="s">
        <v>385</v>
      </c>
      <c r="L68" s="38" t="s">
        <v>35</v>
      </c>
      <c r="M68" s="41">
        <v>82500000</v>
      </c>
      <c r="N68" s="45">
        <v>82500000</v>
      </c>
      <c r="O68" s="33" t="s">
        <v>50</v>
      </c>
      <c r="P68" s="38" t="s">
        <v>36</v>
      </c>
      <c r="Q68" s="33" t="s">
        <v>37</v>
      </c>
      <c r="R68" s="38" t="s">
        <v>77</v>
      </c>
      <c r="S68" s="34" t="s">
        <v>112</v>
      </c>
      <c r="T68" s="29" t="s">
        <v>381</v>
      </c>
      <c r="U68" s="34" t="s">
        <v>115</v>
      </c>
      <c r="V68" s="5"/>
      <c r="W68" s="5"/>
      <c r="X68" s="5"/>
      <c r="Y68" s="5"/>
    </row>
    <row r="69" spans="1:25" ht="62.25" customHeight="1" thickBot="1" x14ac:dyDescent="0.3">
      <c r="A69" s="65" t="s">
        <v>98</v>
      </c>
      <c r="B69" s="175" t="s">
        <v>184</v>
      </c>
      <c r="C69" s="100" t="s">
        <v>184</v>
      </c>
      <c r="D69" s="100" t="s">
        <v>184</v>
      </c>
      <c r="E69" s="100" t="s">
        <v>184</v>
      </c>
      <c r="F69" s="101" t="s">
        <v>184</v>
      </c>
      <c r="G69" s="33" t="s">
        <v>58</v>
      </c>
      <c r="H69" s="38" t="s">
        <v>58</v>
      </c>
      <c r="I69" s="33" t="s">
        <v>75</v>
      </c>
      <c r="J69" s="38" t="s">
        <v>76</v>
      </c>
      <c r="K69" s="33" t="s">
        <v>385</v>
      </c>
      <c r="L69" s="38" t="s">
        <v>35</v>
      </c>
      <c r="M69" s="41">
        <v>64000000</v>
      </c>
      <c r="N69" s="45">
        <v>64000000</v>
      </c>
      <c r="O69" s="33" t="s">
        <v>50</v>
      </c>
      <c r="P69" s="38" t="s">
        <v>36</v>
      </c>
      <c r="Q69" s="33" t="s">
        <v>37</v>
      </c>
      <c r="R69" s="38" t="s">
        <v>77</v>
      </c>
      <c r="S69" s="34" t="s">
        <v>112</v>
      </c>
      <c r="T69" s="29" t="s">
        <v>381</v>
      </c>
      <c r="U69" s="34" t="s">
        <v>115</v>
      </c>
      <c r="V69" s="5"/>
      <c r="W69" s="5"/>
      <c r="X69" s="5"/>
      <c r="Y69" s="5"/>
    </row>
    <row r="70" spans="1:25" ht="62.25" customHeight="1" thickBot="1" x14ac:dyDescent="0.3">
      <c r="A70" s="66" t="s">
        <v>98</v>
      </c>
      <c r="B70" s="175" t="s">
        <v>185</v>
      </c>
      <c r="C70" s="100" t="s">
        <v>185</v>
      </c>
      <c r="D70" s="100" t="s">
        <v>185</v>
      </c>
      <c r="E70" s="100" t="s">
        <v>185</v>
      </c>
      <c r="F70" s="101" t="s">
        <v>185</v>
      </c>
      <c r="G70" s="37" t="s">
        <v>60</v>
      </c>
      <c r="H70" s="39" t="s">
        <v>60</v>
      </c>
      <c r="I70" s="37" t="s">
        <v>65</v>
      </c>
      <c r="J70" s="39" t="s">
        <v>76</v>
      </c>
      <c r="K70" s="37" t="s">
        <v>385</v>
      </c>
      <c r="L70" s="39" t="s">
        <v>35</v>
      </c>
      <c r="M70" s="42">
        <v>61475070</v>
      </c>
      <c r="N70" s="46">
        <v>61475070</v>
      </c>
      <c r="O70" s="37" t="s">
        <v>50</v>
      </c>
      <c r="P70" s="39" t="s">
        <v>36</v>
      </c>
      <c r="Q70" s="37" t="s">
        <v>37</v>
      </c>
      <c r="R70" s="39" t="s">
        <v>77</v>
      </c>
      <c r="S70" s="50" t="s">
        <v>112</v>
      </c>
      <c r="T70" s="51" t="s">
        <v>381</v>
      </c>
      <c r="U70" s="50" t="s">
        <v>115</v>
      </c>
      <c r="V70" s="5"/>
      <c r="W70" s="5"/>
      <c r="X70" s="5"/>
      <c r="Y70" s="5"/>
    </row>
    <row r="71" spans="1:25" ht="66.75" customHeight="1" thickBot="1" x14ac:dyDescent="0.3">
      <c r="A71" s="65" t="s">
        <v>98</v>
      </c>
      <c r="B71" s="175" t="s">
        <v>186</v>
      </c>
      <c r="C71" s="100" t="s">
        <v>186</v>
      </c>
      <c r="D71" s="100" t="s">
        <v>186</v>
      </c>
      <c r="E71" s="100" t="s">
        <v>186</v>
      </c>
      <c r="F71" s="101" t="s">
        <v>186</v>
      </c>
      <c r="G71" s="33" t="s">
        <v>58</v>
      </c>
      <c r="H71" s="38" t="s">
        <v>58</v>
      </c>
      <c r="I71" s="33" t="s">
        <v>39</v>
      </c>
      <c r="J71" s="38" t="s">
        <v>76</v>
      </c>
      <c r="K71" s="33" t="s">
        <v>385</v>
      </c>
      <c r="L71" s="38" t="s">
        <v>35</v>
      </c>
      <c r="M71" s="41">
        <v>71500000</v>
      </c>
      <c r="N71" s="45">
        <v>71500000</v>
      </c>
      <c r="O71" s="33" t="s">
        <v>50</v>
      </c>
      <c r="P71" s="38" t="s">
        <v>36</v>
      </c>
      <c r="Q71" s="33" t="s">
        <v>37</v>
      </c>
      <c r="R71" s="38" t="s">
        <v>77</v>
      </c>
      <c r="S71" s="34" t="s">
        <v>112</v>
      </c>
      <c r="T71" s="29" t="s">
        <v>381</v>
      </c>
      <c r="U71" s="34" t="s">
        <v>115</v>
      </c>
      <c r="V71" s="5"/>
      <c r="W71" s="5"/>
      <c r="X71" s="5"/>
      <c r="Y71" s="5"/>
    </row>
    <row r="72" spans="1:25" ht="78" customHeight="1" thickBot="1" x14ac:dyDescent="0.3">
      <c r="A72" s="65" t="s">
        <v>111</v>
      </c>
      <c r="B72" s="175" t="s">
        <v>187</v>
      </c>
      <c r="C72" s="100" t="s">
        <v>187</v>
      </c>
      <c r="D72" s="100" t="s">
        <v>187</v>
      </c>
      <c r="E72" s="100" t="s">
        <v>187</v>
      </c>
      <c r="F72" s="101" t="s">
        <v>187</v>
      </c>
      <c r="G72" s="33" t="s">
        <v>60</v>
      </c>
      <c r="H72" s="38" t="s">
        <v>60</v>
      </c>
      <c r="I72" s="33" t="s">
        <v>40</v>
      </c>
      <c r="J72" s="38" t="s">
        <v>76</v>
      </c>
      <c r="K72" s="33" t="s">
        <v>68</v>
      </c>
      <c r="L72" s="38" t="s">
        <v>35</v>
      </c>
      <c r="M72" s="41">
        <v>733099976</v>
      </c>
      <c r="N72" s="45">
        <v>733099976</v>
      </c>
      <c r="O72" s="33" t="s">
        <v>50</v>
      </c>
      <c r="P72" s="38" t="s">
        <v>36</v>
      </c>
      <c r="Q72" s="33" t="s">
        <v>37</v>
      </c>
      <c r="R72" s="38" t="s">
        <v>77</v>
      </c>
      <c r="S72" s="34" t="s">
        <v>118</v>
      </c>
      <c r="T72" s="29" t="s">
        <v>381</v>
      </c>
      <c r="U72" s="34" t="s">
        <v>119</v>
      </c>
      <c r="V72" s="5"/>
      <c r="W72" s="5"/>
      <c r="X72" s="5"/>
      <c r="Y72" s="5"/>
    </row>
    <row r="73" spans="1:25" ht="54" customHeight="1" thickBot="1" x14ac:dyDescent="0.3">
      <c r="A73" s="66" t="s">
        <v>72</v>
      </c>
      <c r="B73" s="175" t="s">
        <v>188</v>
      </c>
      <c r="C73" s="100" t="s">
        <v>188</v>
      </c>
      <c r="D73" s="100" t="s">
        <v>188</v>
      </c>
      <c r="E73" s="100" t="s">
        <v>188</v>
      </c>
      <c r="F73" s="101" t="s">
        <v>188</v>
      </c>
      <c r="G73" s="33" t="s">
        <v>57</v>
      </c>
      <c r="H73" s="38" t="s">
        <v>57</v>
      </c>
      <c r="I73" s="33" t="s">
        <v>39</v>
      </c>
      <c r="J73" s="38" t="s">
        <v>76</v>
      </c>
      <c r="K73" s="33" t="s">
        <v>385</v>
      </c>
      <c r="L73" s="38" t="s">
        <v>41</v>
      </c>
      <c r="M73" s="41">
        <v>60500000</v>
      </c>
      <c r="N73" s="45">
        <v>60500000</v>
      </c>
      <c r="O73" s="33" t="s">
        <v>50</v>
      </c>
      <c r="P73" s="38" t="s">
        <v>36</v>
      </c>
      <c r="Q73" s="33" t="s">
        <v>37</v>
      </c>
      <c r="R73" s="38" t="s">
        <v>77</v>
      </c>
      <c r="S73" s="34" t="s">
        <v>143</v>
      </c>
      <c r="T73" s="29" t="s">
        <v>381</v>
      </c>
      <c r="U73" s="34" t="s">
        <v>144</v>
      </c>
      <c r="V73" s="5"/>
      <c r="W73" s="5"/>
      <c r="X73" s="5"/>
      <c r="Y73" s="5"/>
    </row>
    <row r="74" spans="1:25" ht="72" customHeight="1" thickBot="1" x14ac:dyDescent="0.3">
      <c r="A74" s="65" t="s">
        <v>137</v>
      </c>
      <c r="B74" s="175" t="s">
        <v>189</v>
      </c>
      <c r="C74" s="100" t="s">
        <v>189</v>
      </c>
      <c r="D74" s="100" t="s">
        <v>189</v>
      </c>
      <c r="E74" s="100" t="s">
        <v>189</v>
      </c>
      <c r="F74" s="101" t="s">
        <v>189</v>
      </c>
      <c r="G74" s="33" t="s">
        <v>57</v>
      </c>
      <c r="H74" s="38" t="s">
        <v>57</v>
      </c>
      <c r="I74" s="33" t="s">
        <v>39</v>
      </c>
      <c r="J74" s="38" t="s">
        <v>76</v>
      </c>
      <c r="K74" s="33" t="s">
        <v>385</v>
      </c>
      <c r="L74" s="38" t="s">
        <v>41</v>
      </c>
      <c r="M74" s="41">
        <v>88000000</v>
      </c>
      <c r="N74" s="45">
        <v>88000000</v>
      </c>
      <c r="O74" s="33" t="s">
        <v>50</v>
      </c>
      <c r="P74" s="38" t="s">
        <v>36</v>
      </c>
      <c r="Q74" s="33" t="s">
        <v>37</v>
      </c>
      <c r="R74" s="38" t="s">
        <v>77</v>
      </c>
      <c r="S74" s="34" t="s">
        <v>143</v>
      </c>
      <c r="T74" s="29" t="s">
        <v>381</v>
      </c>
      <c r="U74" s="34" t="s">
        <v>144</v>
      </c>
      <c r="V74" s="5"/>
      <c r="W74" s="5"/>
      <c r="X74" s="5"/>
      <c r="Y74" s="5"/>
    </row>
    <row r="75" spans="1:25" ht="68.25" customHeight="1" thickBot="1" x14ac:dyDescent="0.3">
      <c r="A75" s="65" t="s">
        <v>137</v>
      </c>
      <c r="B75" s="175" t="s">
        <v>190</v>
      </c>
      <c r="C75" s="100" t="s">
        <v>190</v>
      </c>
      <c r="D75" s="100" t="s">
        <v>190</v>
      </c>
      <c r="E75" s="100" t="s">
        <v>190</v>
      </c>
      <c r="F75" s="101" t="s">
        <v>190</v>
      </c>
      <c r="G75" s="33" t="s">
        <v>57</v>
      </c>
      <c r="H75" s="38" t="s">
        <v>57</v>
      </c>
      <c r="I75" s="33" t="s">
        <v>39</v>
      </c>
      <c r="J75" s="38" t="s">
        <v>76</v>
      </c>
      <c r="K75" s="33" t="s">
        <v>385</v>
      </c>
      <c r="L75" s="38" t="s">
        <v>41</v>
      </c>
      <c r="M75" s="41">
        <v>80850000</v>
      </c>
      <c r="N75" s="45">
        <v>80850000</v>
      </c>
      <c r="O75" s="33" t="s">
        <v>50</v>
      </c>
      <c r="P75" s="38" t="s">
        <v>36</v>
      </c>
      <c r="Q75" s="33" t="s">
        <v>37</v>
      </c>
      <c r="R75" s="38" t="s">
        <v>77</v>
      </c>
      <c r="S75" s="34" t="s">
        <v>143</v>
      </c>
      <c r="T75" s="29" t="s">
        <v>381</v>
      </c>
      <c r="U75" s="34" t="s">
        <v>144</v>
      </c>
      <c r="V75" s="5"/>
      <c r="W75" s="5"/>
      <c r="X75" s="5"/>
      <c r="Y75" s="5"/>
    </row>
    <row r="76" spans="1:25" ht="53.25" customHeight="1" thickBot="1" x14ac:dyDescent="0.3">
      <c r="A76" s="66" t="s">
        <v>72</v>
      </c>
      <c r="B76" s="175" t="s">
        <v>191</v>
      </c>
      <c r="C76" s="100" t="s">
        <v>191</v>
      </c>
      <c r="D76" s="100" t="s">
        <v>191</v>
      </c>
      <c r="E76" s="100" t="s">
        <v>191</v>
      </c>
      <c r="F76" s="101" t="s">
        <v>191</v>
      </c>
      <c r="G76" s="33" t="s">
        <v>57</v>
      </c>
      <c r="H76" s="38" t="s">
        <v>57</v>
      </c>
      <c r="I76" s="33" t="s">
        <v>39</v>
      </c>
      <c r="J76" s="38" t="s">
        <v>76</v>
      </c>
      <c r="K76" s="33" t="s">
        <v>385</v>
      </c>
      <c r="L76" s="38" t="s">
        <v>41</v>
      </c>
      <c r="M76" s="41">
        <v>60500000</v>
      </c>
      <c r="N76" s="45">
        <v>60500000</v>
      </c>
      <c r="O76" s="33" t="s">
        <v>50</v>
      </c>
      <c r="P76" s="38" t="s">
        <v>36</v>
      </c>
      <c r="Q76" s="33" t="s">
        <v>37</v>
      </c>
      <c r="R76" s="38" t="s">
        <v>77</v>
      </c>
      <c r="S76" s="34" t="s">
        <v>143</v>
      </c>
      <c r="T76" s="29" t="s">
        <v>381</v>
      </c>
      <c r="U76" s="34" t="s">
        <v>114</v>
      </c>
      <c r="V76" s="5"/>
      <c r="W76" s="5"/>
      <c r="X76" s="5"/>
      <c r="Y76" s="5"/>
    </row>
    <row r="77" spans="1:25" ht="55.5" customHeight="1" thickBot="1" x14ac:dyDescent="0.3">
      <c r="A77" s="65" t="s">
        <v>72</v>
      </c>
      <c r="B77" s="175" t="s">
        <v>192</v>
      </c>
      <c r="C77" s="100" t="s">
        <v>192</v>
      </c>
      <c r="D77" s="100" t="s">
        <v>192</v>
      </c>
      <c r="E77" s="100" t="s">
        <v>192</v>
      </c>
      <c r="F77" s="101" t="s">
        <v>192</v>
      </c>
      <c r="G77" s="33" t="s">
        <v>56</v>
      </c>
      <c r="H77" s="38" t="s">
        <v>56</v>
      </c>
      <c r="I77" s="33" t="s">
        <v>75</v>
      </c>
      <c r="J77" s="38" t="s">
        <v>76</v>
      </c>
      <c r="K77" s="33" t="s">
        <v>385</v>
      </c>
      <c r="L77" s="38" t="s">
        <v>41</v>
      </c>
      <c r="M77" s="41">
        <v>44000000</v>
      </c>
      <c r="N77" s="45">
        <v>44000000</v>
      </c>
      <c r="O77" s="33" t="s">
        <v>50</v>
      </c>
      <c r="P77" s="38" t="s">
        <v>36</v>
      </c>
      <c r="Q77" s="33" t="s">
        <v>37</v>
      </c>
      <c r="R77" s="38" t="s">
        <v>77</v>
      </c>
      <c r="S77" s="34" t="s">
        <v>143</v>
      </c>
      <c r="T77" s="29" t="s">
        <v>381</v>
      </c>
      <c r="U77" s="34" t="s">
        <v>144</v>
      </c>
      <c r="V77" s="5"/>
      <c r="W77" s="5"/>
      <c r="X77" s="5"/>
      <c r="Y77" s="5"/>
    </row>
    <row r="78" spans="1:25" ht="60.75" customHeight="1" thickBot="1" x14ac:dyDescent="0.3">
      <c r="A78" s="65" t="s">
        <v>72</v>
      </c>
      <c r="B78" s="175" t="s">
        <v>193</v>
      </c>
      <c r="C78" s="100" t="s">
        <v>193</v>
      </c>
      <c r="D78" s="100" t="s">
        <v>193</v>
      </c>
      <c r="E78" s="100" t="s">
        <v>193</v>
      </c>
      <c r="F78" s="101" t="s">
        <v>193</v>
      </c>
      <c r="G78" s="33" t="s">
        <v>58</v>
      </c>
      <c r="H78" s="38" t="s">
        <v>58</v>
      </c>
      <c r="I78" s="33" t="s">
        <v>75</v>
      </c>
      <c r="J78" s="38" t="s">
        <v>76</v>
      </c>
      <c r="K78" s="33" t="s">
        <v>385</v>
      </c>
      <c r="L78" s="38" t="s">
        <v>41</v>
      </c>
      <c r="M78" s="41">
        <v>168000000</v>
      </c>
      <c r="N78" s="45">
        <v>168000000</v>
      </c>
      <c r="O78" s="33" t="s">
        <v>50</v>
      </c>
      <c r="P78" s="38" t="s">
        <v>36</v>
      </c>
      <c r="Q78" s="33" t="s">
        <v>37</v>
      </c>
      <c r="R78" s="38" t="s">
        <v>77</v>
      </c>
      <c r="S78" s="34" t="s">
        <v>143</v>
      </c>
      <c r="T78" s="29" t="s">
        <v>381</v>
      </c>
      <c r="U78" s="34" t="s">
        <v>144</v>
      </c>
      <c r="V78" s="5"/>
      <c r="W78" s="5"/>
      <c r="X78" s="5"/>
      <c r="Y78" s="5"/>
    </row>
    <row r="79" spans="1:25" ht="48" customHeight="1" thickBot="1" x14ac:dyDescent="0.3">
      <c r="A79" s="66" t="s">
        <v>72</v>
      </c>
      <c r="B79" s="175" t="s">
        <v>194</v>
      </c>
      <c r="C79" s="100" t="s">
        <v>194</v>
      </c>
      <c r="D79" s="100" t="s">
        <v>194</v>
      </c>
      <c r="E79" s="100" t="s">
        <v>194</v>
      </c>
      <c r="F79" s="101" t="s">
        <v>194</v>
      </c>
      <c r="G79" s="33" t="s">
        <v>60</v>
      </c>
      <c r="H79" s="38" t="s">
        <v>60</v>
      </c>
      <c r="I79" s="33" t="s">
        <v>65</v>
      </c>
      <c r="J79" s="38" t="s">
        <v>76</v>
      </c>
      <c r="K79" s="33" t="s">
        <v>385</v>
      </c>
      <c r="L79" s="38" t="s">
        <v>41</v>
      </c>
      <c r="M79" s="41">
        <v>75000000</v>
      </c>
      <c r="N79" s="45">
        <v>75000000</v>
      </c>
      <c r="O79" s="33" t="s">
        <v>50</v>
      </c>
      <c r="P79" s="38" t="s">
        <v>36</v>
      </c>
      <c r="Q79" s="33" t="s">
        <v>37</v>
      </c>
      <c r="R79" s="38" t="s">
        <v>77</v>
      </c>
      <c r="S79" s="34" t="s">
        <v>143</v>
      </c>
      <c r="T79" s="29" t="s">
        <v>381</v>
      </c>
      <c r="U79" s="34" t="s">
        <v>144</v>
      </c>
      <c r="V79" s="5"/>
      <c r="W79" s="5"/>
      <c r="X79" s="5"/>
      <c r="Y79" s="5"/>
    </row>
    <row r="80" spans="1:25" ht="51" customHeight="1" thickBot="1" x14ac:dyDescent="0.3">
      <c r="A80" s="65" t="s">
        <v>137</v>
      </c>
      <c r="B80" s="175" t="s">
        <v>195</v>
      </c>
      <c r="C80" s="100" t="s">
        <v>195</v>
      </c>
      <c r="D80" s="100" t="s">
        <v>195</v>
      </c>
      <c r="E80" s="100" t="s">
        <v>195</v>
      </c>
      <c r="F80" s="101" t="s">
        <v>195</v>
      </c>
      <c r="G80" s="33" t="s">
        <v>57</v>
      </c>
      <c r="H80" s="38" t="s">
        <v>57</v>
      </c>
      <c r="I80" s="33" t="s">
        <v>39</v>
      </c>
      <c r="J80" s="38" t="s">
        <v>76</v>
      </c>
      <c r="K80" s="33" t="s">
        <v>385</v>
      </c>
      <c r="L80" s="38" t="s">
        <v>41</v>
      </c>
      <c r="M80" s="41">
        <v>40667000</v>
      </c>
      <c r="N80" s="45">
        <v>40667000</v>
      </c>
      <c r="O80" s="33" t="s">
        <v>50</v>
      </c>
      <c r="P80" s="38" t="s">
        <v>36</v>
      </c>
      <c r="Q80" s="33" t="s">
        <v>37</v>
      </c>
      <c r="R80" s="38" t="s">
        <v>77</v>
      </c>
      <c r="S80" s="34" t="s">
        <v>143</v>
      </c>
      <c r="T80" s="29" t="s">
        <v>381</v>
      </c>
      <c r="U80" s="34" t="s">
        <v>144</v>
      </c>
      <c r="V80" s="5"/>
      <c r="W80" s="5"/>
      <c r="X80" s="5"/>
      <c r="Y80" s="5"/>
    </row>
    <row r="81" spans="1:25" ht="73.5" customHeight="1" thickBot="1" x14ac:dyDescent="0.3">
      <c r="A81" s="65" t="s">
        <v>72</v>
      </c>
      <c r="B81" s="175" t="s">
        <v>196</v>
      </c>
      <c r="C81" s="100" t="s">
        <v>196</v>
      </c>
      <c r="D81" s="100" t="s">
        <v>196</v>
      </c>
      <c r="E81" s="100" t="s">
        <v>196</v>
      </c>
      <c r="F81" s="101" t="s">
        <v>196</v>
      </c>
      <c r="G81" s="33" t="s">
        <v>57</v>
      </c>
      <c r="H81" s="38" t="s">
        <v>57</v>
      </c>
      <c r="I81" s="33" t="s">
        <v>75</v>
      </c>
      <c r="J81" s="38" t="s">
        <v>76</v>
      </c>
      <c r="K81" s="33" t="s">
        <v>385</v>
      </c>
      <c r="L81" s="38" t="s">
        <v>41</v>
      </c>
      <c r="M81" s="41">
        <v>3360000000</v>
      </c>
      <c r="N81" s="45">
        <v>3360000000</v>
      </c>
      <c r="O81" s="33" t="s">
        <v>50</v>
      </c>
      <c r="P81" s="38" t="s">
        <v>400</v>
      </c>
      <c r="Q81" s="33" t="s">
        <v>37</v>
      </c>
      <c r="R81" s="38" t="s">
        <v>77</v>
      </c>
      <c r="S81" s="34" t="s">
        <v>143</v>
      </c>
      <c r="T81" s="29" t="s">
        <v>381</v>
      </c>
      <c r="U81" s="34" t="s">
        <v>144</v>
      </c>
      <c r="V81" s="5"/>
      <c r="W81" s="5"/>
      <c r="X81" s="5"/>
      <c r="Y81" s="5"/>
    </row>
    <row r="82" spans="1:25" ht="50.25" customHeight="1" thickBot="1" x14ac:dyDescent="0.3">
      <c r="A82" s="66" t="s">
        <v>72</v>
      </c>
      <c r="B82" s="175" t="s">
        <v>197</v>
      </c>
      <c r="C82" s="100" t="s">
        <v>197</v>
      </c>
      <c r="D82" s="100" t="s">
        <v>197</v>
      </c>
      <c r="E82" s="100" t="s">
        <v>197</v>
      </c>
      <c r="F82" s="101" t="s">
        <v>197</v>
      </c>
      <c r="G82" s="33" t="s">
        <v>58</v>
      </c>
      <c r="H82" s="38" t="s">
        <v>58</v>
      </c>
      <c r="I82" s="33" t="s">
        <v>75</v>
      </c>
      <c r="J82" s="38" t="s">
        <v>76</v>
      </c>
      <c r="K82" s="33" t="s">
        <v>385</v>
      </c>
      <c r="L82" s="38" t="s">
        <v>41</v>
      </c>
      <c r="M82" s="41">
        <v>80000000</v>
      </c>
      <c r="N82" s="45">
        <v>80000000</v>
      </c>
      <c r="O82" s="33" t="s">
        <v>50</v>
      </c>
      <c r="P82" s="38" t="s">
        <v>36</v>
      </c>
      <c r="Q82" s="33" t="s">
        <v>37</v>
      </c>
      <c r="R82" s="38" t="s">
        <v>77</v>
      </c>
      <c r="S82" s="34" t="s">
        <v>143</v>
      </c>
      <c r="T82" s="29" t="s">
        <v>381</v>
      </c>
      <c r="U82" s="34" t="s">
        <v>144</v>
      </c>
      <c r="V82" s="5"/>
      <c r="W82" s="5"/>
      <c r="X82" s="5"/>
      <c r="Y82" s="5"/>
    </row>
    <row r="83" spans="1:25" ht="43.5" customHeight="1" thickBot="1" x14ac:dyDescent="0.3">
      <c r="A83" s="65" t="s">
        <v>146</v>
      </c>
      <c r="B83" s="175" t="s">
        <v>198</v>
      </c>
      <c r="C83" s="100" t="s">
        <v>198</v>
      </c>
      <c r="D83" s="100" t="s">
        <v>198</v>
      </c>
      <c r="E83" s="100" t="s">
        <v>198</v>
      </c>
      <c r="F83" s="101" t="s">
        <v>198</v>
      </c>
      <c r="G83" s="33" t="s">
        <v>60</v>
      </c>
      <c r="H83" s="38" t="s">
        <v>56</v>
      </c>
      <c r="I83" s="33" t="s">
        <v>46</v>
      </c>
      <c r="J83" s="38" t="s">
        <v>76</v>
      </c>
      <c r="K83" s="33" t="s">
        <v>69</v>
      </c>
      <c r="L83" s="38" t="s">
        <v>41</v>
      </c>
      <c r="M83" s="41">
        <v>20000000</v>
      </c>
      <c r="N83" s="45">
        <v>20000000</v>
      </c>
      <c r="O83" s="33" t="s">
        <v>50</v>
      </c>
      <c r="P83" s="38" t="s">
        <v>36</v>
      </c>
      <c r="Q83" s="33" t="s">
        <v>37</v>
      </c>
      <c r="R83" s="38" t="s">
        <v>77</v>
      </c>
      <c r="S83" s="34" t="s">
        <v>143</v>
      </c>
      <c r="T83" s="29" t="s">
        <v>381</v>
      </c>
      <c r="U83" s="34" t="s">
        <v>144</v>
      </c>
      <c r="V83" s="5"/>
      <c r="W83" s="5"/>
      <c r="X83" s="5"/>
      <c r="Y83" s="5"/>
    </row>
    <row r="84" spans="1:25" ht="45.75" customHeight="1" thickBot="1" x14ac:dyDescent="0.3">
      <c r="A84" s="65" t="s">
        <v>72</v>
      </c>
      <c r="B84" s="175" t="s">
        <v>199</v>
      </c>
      <c r="C84" s="100" t="s">
        <v>199</v>
      </c>
      <c r="D84" s="100" t="s">
        <v>199</v>
      </c>
      <c r="E84" s="100" t="s">
        <v>199</v>
      </c>
      <c r="F84" s="101" t="s">
        <v>199</v>
      </c>
      <c r="G84" s="33" t="s">
        <v>55</v>
      </c>
      <c r="H84" s="38" t="s">
        <v>55</v>
      </c>
      <c r="I84" s="33" t="s">
        <v>75</v>
      </c>
      <c r="J84" s="38" t="s">
        <v>76</v>
      </c>
      <c r="K84" s="33" t="s">
        <v>385</v>
      </c>
      <c r="L84" s="38" t="s">
        <v>41</v>
      </c>
      <c r="M84" s="41">
        <v>80000000</v>
      </c>
      <c r="N84" s="45">
        <v>80000000</v>
      </c>
      <c r="O84" s="33" t="s">
        <v>50</v>
      </c>
      <c r="P84" s="38" t="s">
        <v>36</v>
      </c>
      <c r="Q84" s="33" t="s">
        <v>37</v>
      </c>
      <c r="R84" s="38" t="s">
        <v>77</v>
      </c>
      <c r="S84" s="34" t="s">
        <v>143</v>
      </c>
      <c r="T84" s="29" t="s">
        <v>381</v>
      </c>
      <c r="U84" s="34" t="s">
        <v>144</v>
      </c>
      <c r="V84" s="5"/>
      <c r="W84" s="5"/>
      <c r="X84" s="5"/>
      <c r="Y84" s="5"/>
    </row>
    <row r="85" spans="1:25" ht="47.25" customHeight="1" thickBot="1" x14ac:dyDescent="0.3">
      <c r="A85" s="66" t="s">
        <v>147</v>
      </c>
      <c r="B85" s="175" t="s">
        <v>200</v>
      </c>
      <c r="C85" s="100" t="s">
        <v>200</v>
      </c>
      <c r="D85" s="100" t="s">
        <v>200</v>
      </c>
      <c r="E85" s="100" t="s">
        <v>200</v>
      </c>
      <c r="F85" s="101" t="s">
        <v>200</v>
      </c>
      <c r="G85" s="33" t="s">
        <v>60</v>
      </c>
      <c r="H85" s="38" t="s">
        <v>56</v>
      </c>
      <c r="I85" s="33" t="s">
        <v>46</v>
      </c>
      <c r="J85" s="38" t="s">
        <v>76</v>
      </c>
      <c r="K85" s="33" t="s">
        <v>69</v>
      </c>
      <c r="L85" s="38" t="s">
        <v>41</v>
      </c>
      <c r="M85" s="41">
        <v>20000000</v>
      </c>
      <c r="N85" s="45">
        <v>20000000</v>
      </c>
      <c r="O85" s="33" t="s">
        <v>50</v>
      </c>
      <c r="P85" s="38" t="s">
        <v>36</v>
      </c>
      <c r="Q85" s="33" t="s">
        <v>37</v>
      </c>
      <c r="R85" s="38" t="s">
        <v>77</v>
      </c>
      <c r="S85" s="34" t="s">
        <v>143</v>
      </c>
      <c r="T85" s="29" t="s">
        <v>381</v>
      </c>
      <c r="U85" s="34" t="s">
        <v>144</v>
      </c>
      <c r="V85" s="5"/>
      <c r="W85" s="5"/>
      <c r="X85" s="5"/>
      <c r="Y85" s="5"/>
    </row>
    <row r="86" spans="1:25" ht="48.75" customHeight="1" thickBot="1" x14ac:dyDescent="0.3">
      <c r="A86" s="65" t="s">
        <v>148</v>
      </c>
      <c r="B86" s="175" t="s">
        <v>201</v>
      </c>
      <c r="C86" s="100" t="s">
        <v>201</v>
      </c>
      <c r="D86" s="100" t="s">
        <v>201</v>
      </c>
      <c r="E86" s="100" t="s">
        <v>201</v>
      </c>
      <c r="F86" s="101" t="s">
        <v>201</v>
      </c>
      <c r="G86" s="33" t="s">
        <v>56</v>
      </c>
      <c r="H86" s="38" t="s">
        <v>59</v>
      </c>
      <c r="I86" s="33" t="s">
        <v>43</v>
      </c>
      <c r="J86" s="38" t="s">
        <v>76</v>
      </c>
      <c r="K86" s="33" t="s">
        <v>66</v>
      </c>
      <c r="L86" s="38" t="s">
        <v>41</v>
      </c>
      <c r="M86" s="41">
        <v>50000000</v>
      </c>
      <c r="N86" s="45">
        <v>50000000</v>
      </c>
      <c r="O86" s="33" t="s">
        <v>50</v>
      </c>
      <c r="P86" s="38" t="s">
        <v>36</v>
      </c>
      <c r="Q86" s="33" t="s">
        <v>37</v>
      </c>
      <c r="R86" s="38" t="s">
        <v>77</v>
      </c>
      <c r="S86" s="34" t="s">
        <v>143</v>
      </c>
      <c r="T86" s="29" t="s">
        <v>381</v>
      </c>
      <c r="U86" s="34" t="s">
        <v>144</v>
      </c>
      <c r="V86" s="5"/>
      <c r="W86" s="5"/>
      <c r="X86" s="5"/>
      <c r="Y86" s="5"/>
    </row>
    <row r="87" spans="1:25" ht="59.25" customHeight="1" thickBot="1" x14ac:dyDescent="0.3">
      <c r="A87" s="65" t="s">
        <v>149</v>
      </c>
      <c r="B87" s="175" t="s">
        <v>202</v>
      </c>
      <c r="C87" s="100" t="s">
        <v>202</v>
      </c>
      <c r="D87" s="100" t="s">
        <v>202</v>
      </c>
      <c r="E87" s="100" t="s">
        <v>202</v>
      </c>
      <c r="F87" s="101" t="s">
        <v>202</v>
      </c>
      <c r="G87" s="33" t="s">
        <v>56</v>
      </c>
      <c r="H87" s="38" t="s">
        <v>63</v>
      </c>
      <c r="I87" s="33" t="s">
        <v>46</v>
      </c>
      <c r="J87" s="38" t="s">
        <v>76</v>
      </c>
      <c r="K87" s="33" t="s">
        <v>69</v>
      </c>
      <c r="L87" s="38" t="s">
        <v>41</v>
      </c>
      <c r="M87" s="41">
        <v>14200000</v>
      </c>
      <c r="N87" s="45">
        <v>14200000</v>
      </c>
      <c r="O87" s="33" t="s">
        <v>50</v>
      </c>
      <c r="P87" s="38" t="s">
        <v>36</v>
      </c>
      <c r="Q87" s="33" t="s">
        <v>37</v>
      </c>
      <c r="R87" s="38" t="s">
        <v>77</v>
      </c>
      <c r="S87" s="34" t="s">
        <v>143</v>
      </c>
      <c r="T87" s="29" t="s">
        <v>381</v>
      </c>
      <c r="U87" s="34" t="s">
        <v>144</v>
      </c>
      <c r="V87" s="5"/>
      <c r="W87" s="5"/>
      <c r="X87" s="5"/>
      <c r="Y87" s="5"/>
    </row>
    <row r="88" spans="1:25" ht="61.5" customHeight="1" thickBot="1" x14ac:dyDescent="0.3">
      <c r="A88" s="66" t="s">
        <v>72</v>
      </c>
      <c r="B88" s="175" t="s">
        <v>204</v>
      </c>
      <c r="C88" s="100" t="s">
        <v>204</v>
      </c>
      <c r="D88" s="100" t="s">
        <v>204</v>
      </c>
      <c r="E88" s="100" t="s">
        <v>204</v>
      </c>
      <c r="F88" s="101" t="s">
        <v>204</v>
      </c>
      <c r="G88" s="33" t="s">
        <v>58</v>
      </c>
      <c r="H88" s="38" t="s">
        <v>58</v>
      </c>
      <c r="I88" s="33" t="s">
        <v>65</v>
      </c>
      <c r="J88" s="38" t="s">
        <v>76</v>
      </c>
      <c r="K88" s="33" t="s">
        <v>385</v>
      </c>
      <c r="L88" s="38" t="s">
        <v>41</v>
      </c>
      <c r="M88" s="41">
        <v>35000000</v>
      </c>
      <c r="N88" s="45">
        <v>35000000</v>
      </c>
      <c r="O88" s="33" t="s">
        <v>50</v>
      </c>
      <c r="P88" s="38" t="s">
        <v>36</v>
      </c>
      <c r="Q88" s="33" t="s">
        <v>37</v>
      </c>
      <c r="R88" s="38" t="s">
        <v>77</v>
      </c>
      <c r="S88" s="34" t="s">
        <v>143</v>
      </c>
      <c r="T88" s="29" t="s">
        <v>381</v>
      </c>
      <c r="U88" s="34" t="s">
        <v>144</v>
      </c>
      <c r="V88" s="5"/>
      <c r="W88" s="5"/>
      <c r="X88" s="5"/>
      <c r="Y88" s="5"/>
    </row>
    <row r="89" spans="1:25" ht="66.75" customHeight="1" thickBot="1" x14ac:dyDescent="0.3">
      <c r="A89" s="65" t="s">
        <v>72</v>
      </c>
      <c r="B89" s="175" t="s">
        <v>205</v>
      </c>
      <c r="C89" s="100" t="s">
        <v>205</v>
      </c>
      <c r="D89" s="100" t="s">
        <v>205</v>
      </c>
      <c r="E89" s="100" t="s">
        <v>205</v>
      </c>
      <c r="F89" s="101" t="s">
        <v>205</v>
      </c>
      <c r="G89" s="33" t="s">
        <v>58</v>
      </c>
      <c r="H89" s="38" t="s">
        <v>58</v>
      </c>
      <c r="I89" s="33" t="s">
        <v>39</v>
      </c>
      <c r="J89" s="38" t="s">
        <v>76</v>
      </c>
      <c r="K89" s="33" t="s">
        <v>385</v>
      </c>
      <c r="L89" s="38" t="s">
        <v>41</v>
      </c>
      <c r="M89" s="41">
        <v>60500000</v>
      </c>
      <c r="N89" s="45">
        <v>60500000</v>
      </c>
      <c r="O89" s="33" t="s">
        <v>50</v>
      </c>
      <c r="P89" s="38" t="s">
        <v>36</v>
      </c>
      <c r="Q89" s="33" t="s">
        <v>37</v>
      </c>
      <c r="R89" s="38" t="s">
        <v>77</v>
      </c>
      <c r="S89" s="34" t="s">
        <v>125</v>
      </c>
      <c r="T89" s="29" t="s">
        <v>381</v>
      </c>
      <c r="U89" s="34" t="s">
        <v>127</v>
      </c>
      <c r="V89" s="5"/>
      <c r="W89" s="5"/>
      <c r="X89" s="5"/>
      <c r="Y89" s="5"/>
    </row>
    <row r="90" spans="1:25" ht="60.75" customHeight="1" thickBot="1" x14ac:dyDescent="0.3">
      <c r="A90" s="65" t="s">
        <v>72</v>
      </c>
      <c r="B90" s="175" t="s">
        <v>206</v>
      </c>
      <c r="C90" s="100" t="s">
        <v>206</v>
      </c>
      <c r="D90" s="100" t="s">
        <v>206</v>
      </c>
      <c r="E90" s="100" t="s">
        <v>206</v>
      </c>
      <c r="F90" s="101" t="s">
        <v>206</v>
      </c>
      <c r="G90" s="33" t="s">
        <v>57</v>
      </c>
      <c r="H90" s="38" t="s">
        <v>57</v>
      </c>
      <c r="I90" s="33" t="s">
        <v>39</v>
      </c>
      <c r="J90" s="38" t="s">
        <v>76</v>
      </c>
      <c r="K90" s="33" t="s">
        <v>385</v>
      </c>
      <c r="L90" s="38" t="s">
        <v>41</v>
      </c>
      <c r="M90" s="41">
        <v>38500000</v>
      </c>
      <c r="N90" s="45">
        <v>38500000</v>
      </c>
      <c r="O90" s="33" t="s">
        <v>50</v>
      </c>
      <c r="P90" s="38" t="s">
        <v>36</v>
      </c>
      <c r="Q90" s="33" t="s">
        <v>37</v>
      </c>
      <c r="R90" s="38" t="s">
        <v>77</v>
      </c>
      <c r="S90" s="34" t="s">
        <v>143</v>
      </c>
      <c r="T90" s="29" t="s">
        <v>381</v>
      </c>
      <c r="U90" s="34" t="s">
        <v>144</v>
      </c>
      <c r="V90" s="5"/>
      <c r="W90" s="5"/>
      <c r="X90" s="5"/>
      <c r="Y90" s="5"/>
    </row>
    <row r="91" spans="1:25" ht="57.75" customHeight="1" thickBot="1" x14ac:dyDescent="0.3">
      <c r="A91" s="66" t="s">
        <v>150</v>
      </c>
      <c r="B91" s="175" t="s">
        <v>207</v>
      </c>
      <c r="C91" s="100" t="s">
        <v>207</v>
      </c>
      <c r="D91" s="100" t="s">
        <v>207</v>
      </c>
      <c r="E91" s="100" t="s">
        <v>207</v>
      </c>
      <c r="F91" s="101" t="s">
        <v>207</v>
      </c>
      <c r="G91" s="33" t="s">
        <v>56</v>
      </c>
      <c r="H91" s="38" t="s">
        <v>56</v>
      </c>
      <c r="I91" s="33" t="s">
        <v>46</v>
      </c>
      <c r="J91" s="38" t="s">
        <v>76</v>
      </c>
      <c r="K91" s="33" t="s">
        <v>131</v>
      </c>
      <c r="L91" s="38" t="s">
        <v>35</v>
      </c>
      <c r="M91" s="41">
        <v>1845476940</v>
      </c>
      <c r="N91" s="45">
        <v>1845476940</v>
      </c>
      <c r="O91" s="33" t="s">
        <v>50</v>
      </c>
      <c r="P91" s="38" t="s">
        <v>36</v>
      </c>
      <c r="Q91" s="33" t="s">
        <v>37</v>
      </c>
      <c r="R91" s="38" t="s">
        <v>77</v>
      </c>
      <c r="S91" s="34" t="s">
        <v>118</v>
      </c>
      <c r="T91" s="29" t="s">
        <v>381</v>
      </c>
      <c r="U91" s="34" t="s">
        <v>119</v>
      </c>
      <c r="V91" s="5"/>
      <c r="W91" s="5"/>
      <c r="X91" s="5"/>
      <c r="Y91" s="5"/>
    </row>
    <row r="92" spans="1:25" ht="55.5" customHeight="1" thickBot="1" x14ac:dyDescent="0.3">
      <c r="A92" s="65" t="s">
        <v>72</v>
      </c>
      <c r="B92" s="175" t="s">
        <v>395</v>
      </c>
      <c r="C92" s="100" t="s">
        <v>395</v>
      </c>
      <c r="D92" s="100" t="s">
        <v>395</v>
      </c>
      <c r="E92" s="100" t="s">
        <v>395</v>
      </c>
      <c r="F92" s="101" t="s">
        <v>395</v>
      </c>
      <c r="G92" s="36" t="s">
        <v>58</v>
      </c>
      <c r="H92" s="40" t="s">
        <v>58</v>
      </c>
      <c r="I92" s="36" t="s">
        <v>39</v>
      </c>
      <c r="J92" s="40" t="s">
        <v>76</v>
      </c>
      <c r="K92" s="36" t="s">
        <v>385</v>
      </c>
      <c r="L92" s="40" t="s">
        <v>35</v>
      </c>
      <c r="M92" s="43">
        <v>93500000</v>
      </c>
      <c r="N92" s="47">
        <v>93500000</v>
      </c>
      <c r="O92" s="36" t="s">
        <v>50</v>
      </c>
      <c r="P92" s="40" t="s">
        <v>36</v>
      </c>
      <c r="Q92" s="36" t="s">
        <v>37</v>
      </c>
      <c r="R92" s="40" t="s">
        <v>77</v>
      </c>
      <c r="S92" s="35" t="s">
        <v>261</v>
      </c>
      <c r="T92" s="52" t="s">
        <v>381</v>
      </c>
      <c r="U92" s="35" t="s">
        <v>263</v>
      </c>
      <c r="V92" s="5"/>
      <c r="W92" s="5"/>
      <c r="X92" s="5"/>
      <c r="Y92" s="5"/>
    </row>
    <row r="93" spans="1:25" ht="64.5" customHeight="1" thickBot="1" x14ac:dyDescent="0.3">
      <c r="A93" s="65" t="s">
        <v>151</v>
      </c>
      <c r="B93" s="175" t="s">
        <v>208</v>
      </c>
      <c r="C93" s="100" t="s">
        <v>208</v>
      </c>
      <c r="D93" s="100" t="s">
        <v>208</v>
      </c>
      <c r="E93" s="100" t="s">
        <v>208</v>
      </c>
      <c r="F93" s="101" t="s">
        <v>208</v>
      </c>
      <c r="G93" s="33" t="s">
        <v>59</v>
      </c>
      <c r="H93" s="38" t="s">
        <v>59</v>
      </c>
      <c r="I93" s="33" t="s">
        <v>398</v>
      </c>
      <c r="J93" s="38" t="s">
        <v>399</v>
      </c>
      <c r="K93" s="33" t="s">
        <v>385</v>
      </c>
      <c r="L93" s="38" t="s">
        <v>35</v>
      </c>
      <c r="M93" s="41">
        <v>21000000</v>
      </c>
      <c r="N93" s="45">
        <v>21000000</v>
      </c>
      <c r="O93" s="33" t="s">
        <v>50</v>
      </c>
      <c r="P93" s="38" t="s">
        <v>36</v>
      </c>
      <c r="Q93" s="33" t="s">
        <v>37</v>
      </c>
      <c r="R93" s="38" t="s">
        <v>77</v>
      </c>
      <c r="S93" s="34" t="s">
        <v>262</v>
      </c>
      <c r="T93" s="29" t="s">
        <v>381</v>
      </c>
      <c r="U93" s="34" t="s">
        <v>264</v>
      </c>
      <c r="V93" s="5"/>
      <c r="W93" s="5"/>
      <c r="X93" s="5"/>
      <c r="Y93" s="5"/>
    </row>
    <row r="94" spans="1:25" ht="55.5" customHeight="1" thickBot="1" x14ac:dyDescent="0.3">
      <c r="A94" s="66" t="s">
        <v>151</v>
      </c>
      <c r="B94" s="175" t="s">
        <v>209</v>
      </c>
      <c r="C94" s="100" t="s">
        <v>209</v>
      </c>
      <c r="D94" s="100" t="s">
        <v>209</v>
      </c>
      <c r="E94" s="100" t="s">
        <v>209</v>
      </c>
      <c r="F94" s="101" t="s">
        <v>209</v>
      </c>
      <c r="G94" s="36" t="s">
        <v>60</v>
      </c>
      <c r="H94" s="40" t="s">
        <v>60</v>
      </c>
      <c r="I94" s="36" t="s">
        <v>75</v>
      </c>
      <c r="J94" s="40" t="s">
        <v>76</v>
      </c>
      <c r="K94" s="36" t="s">
        <v>385</v>
      </c>
      <c r="L94" s="40" t="s">
        <v>41</v>
      </c>
      <c r="M94" s="43">
        <v>64000000</v>
      </c>
      <c r="N94" s="47">
        <v>64000000</v>
      </c>
      <c r="O94" s="36" t="s">
        <v>50</v>
      </c>
      <c r="P94" s="40" t="s">
        <v>36</v>
      </c>
      <c r="Q94" s="36" t="s">
        <v>37</v>
      </c>
      <c r="R94" s="40" t="s">
        <v>77</v>
      </c>
      <c r="S94" s="35" t="s">
        <v>262</v>
      </c>
      <c r="T94" s="52" t="s">
        <v>381</v>
      </c>
      <c r="U94" s="35" t="s">
        <v>264</v>
      </c>
      <c r="V94" s="5"/>
      <c r="W94" s="5"/>
      <c r="X94" s="5"/>
      <c r="Y94" s="5"/>
    </row>
    <row r="95" spans="1:25" ht="45" customHeight="1" thickBot="1" x14ac:dyDescent="0.3">
      <c r="A95" s="65" t="s">
        <v>152</v>
      </c>
      <c r="B95" s="175" t="s">
        <v>210</v>
      </c>
      <c r="C95" s="100" t="s">
        <v>210</v>
      </c>
      <c r="D95" s="100" t="s">
        <v>210</v>
      </c>
      <c r="E95" s="100" t="s">
        <v>210</v>
      </c>
      <c r="F95" s="101" t="s">
        <v>210</v>
      </c>
      <c r="G95" s="33" t="s">
        <v>58</v>
      </c>
      <c r="H95" s="38" t="s">
        <v>58</v>
      </c>
      <c r="I95" s="33" t="s">
        <v>65</v>
      </c>
      <c r="J95" s="38" t="s">
        <v>76</v>
      </c>
      <c r="K95" s="33" t="s">
        <v>385</v>
      </c>
      <c r="L95" s="38" t="s">
        <v>35</v>
      </c>
      <c r="M95" s="41">
        <v>48000000</v>
      </c>
      <c r="N95" s="45">
        <v>48000000</v>
      </c>
      <c r="O95" s="33" t="s">
        <v>50</v>
      </c>
      <c r="P95" s="38" t="s">
        <v>36</v>
      </c>
      <c r="Q95" s="33" t="s">
        <v>37</v>
      </c>
      <c r="R95" s="38" t="s">
        <v>77</v>
      </c>
      <c r="S95" s="34" t="s">
        <v>262</v>
      </c>
      <c r="T95" s="29" t="s">
        <v>381</v>
      </c>
      <c r="U95" s="34" t="s">
        <v>264</v>
      </c>
      <c r="V95" s="5"/>
      <c r="W95" s="5"/>
      <c r="X95" s="5"/>
      <c r="Y95" s="5"/>
    </row>
    <row r="96" spans="1:25" ht="48.75" customHeight="1" thickBot="1" x14ac:dyDescent="0.3">
      <c r="A96" s="65" t="s">
        <v>153</v>
      </c>
      <c r="B96" s="175" t="s">
        <v>396</v>
      </c>
      <c r="C96" s="100" t="s">
        <v>396</v>
      </c>
      <c r="D96" s="100" t="s">
        <v>396</v>
      </c>
      <c r="E96" s="100" t="s">
        <v>396</v>
      </c>
      <c r="F96" s="101" t="s">
        <v>396</v>
      </c>
      <c r="G96" s="36" t="s">
        <v>56</v>
      </c>
      <c r="H96" s="40" t="s">
        <v>56</v>
      </c>
      <c r="I96" s="36" t="s">
        <v>75</v>
      </c>
      <c r="J96" s="40" t="s">
        <v>76</v>
      </c>
      <c r="K96" s="36" t="s">
        <v>385</v>
      </c>
      <c r="L96" s="40" t="s">
        <v>41</v>
      </c>
      <c r="M96" s="43">
        <v>324600000</v>
      </c>
      <c r="N96" s="47">
        <v>324600000</v>
      </c>
      <c r="O96" s="36" t="s">
        <v>50</v>
      </c>
      <c r="P96" s="40" t="s">
        <v>36</v>
      </c>
      <c r="Q96" s="36" t="s">
        <v>37</v>
      </c>
      <c r="R96" s="40" t="s">
        <v>77</v>
      </c>
      <c r="S96" s="35" t="s">
        <v>262</v>
      </c>
      <c r="T96" s="52" t="s">
        <v>381</v>
      </c>
      <c r="U96" s="35" t="s">
        <v>264</v>
      </c>
      <c r="V96" s="5"/>
      <c r="W96" s="5"/>
      <c r="X96" s="5"/>
      <c r="Y96" s="5"/>
    </row>
    <row r="97" spans="1:25" ht="54.75" customHeight="1" thickBot="1" x14ac:dyDescent="0.3">
      <c r="A97" s="66" t="s">
        <v>151</v>
      </c>
      <c r="B97" s="175" t="s">
        <v>211</v>
      </c>
      <c r="C97" s="100" t="s">
        <v>211</v>
      </c>
      <c r="D97" s="100" t="s">
        <v>211</v>
      </c>
      <c r="E97" s="100" t="s">
        <v>211</v>
      </c>
      <c r="F97" s="101" t="s">
        <v>211</v>
      </c>
      <c r="G97" s="33" t="s">
        <v>59</v>
      </c>
      <c r="H97" s="38" t="s">
        <v>59</v>
      </c>
      <c r="I97" s="33" t="s">
        <v>47</v>
      </c>
      <c r="J97" s="38" t="s">
        <v>76</v>
      </c>
      <c r="K97" s="33" t="s">
        <v>385</v>
      </c>
      <c r="L97" s="38" t="s">
        <v>35</v>
      </c>
      <c r="M97" s="41">
        <v>14400000</v>
      </c>
      <c r="N97" s="45">
        <v>14400000</v>
      </c>
      <c r="O97" s="33" t="s">
        <v>50</v>
      </c>
      <c r="P97" s="38" t="s">
        <v>36</v>
      </c>
      <c r="Q97" s="33" t="s">
        <v>37</v>
      </c>
      <c r="R97" s="38" t="s">
        <v>77</v>
      </c>
      <c r="S97" s="34" t="s">
        <v>262</v>
      </c>
      <c r="T97" s="29" t="s">
        <v>381</v>
      </c>
      <c r="U97" s="34" t="s">
        <v>264</v>
      </c>
      <c r="V97" s="5"/>
      <c r="W97" s="5"/>
      <c r="X97" s="5"/>
      <c r="Y97" s="5"/>
    </row>
    <row r="98" spans="1:25" ht="60.75" customHeight="1" thickBot="1" x14ac:dyDescent="0.3">
      <c r="A98" s="65" t="s">
        <v>99</v>
      </c>
      <c r="B98" s="175" t="s">
        <v>212</v>
      </c>
      <c r="C98" s="100" t="s">
        <v>212</v>
      </c>
      <c r="D98" s="100" t="s">
        <v>212</v>
      </c>
      <c r="E98" s="100" t="s">
        <v>212</v>
      </c>
      <c r="F98" s="101" t="s">
        <v>212</v>
      </c>
      <c r="G98" s="36" t="s">
        <v>60</v>
      </c>
      <c r="H98" s="40" t="s">
        <v>60</v>
      </c>
      <c r="I98" s="36" t="s">
        <v>65</v>
      </c>
      <c r="J98" s="40" t="s">
        <v>76</v>
      </c>
      <c r="K98" s="36" t="s">
        <v>385</v>
      </c>
      <c r="L98" s="40" t="s">
        <v>41</v>
      </c>
      <c r="M98" s="43">
        <v>115500000</v>
      </c>
      <c r="N98" s="47">
        <v>115500000</v>
      </c>
      <c r="O98" s="36" t="s">
        <v>50</v>
      </c>
      <c r="P98" s="40" t="s">
        <v>36</v>
      </c>
      <c r="Q98" s="36" t="s">
        <v>37</v>
      </c>
      <c r="R98" s="40" t="s">
        <v>77</v>
      </c>
      <c r="S98" s="35" t="s">
        <v>262</v>
      </c>
      <c r="T98" s="52" t="s">
        <v>381</v>
      </c>
      <c r="U98" s="35" t="s">
        <v>264</v>
      </c>
      <c r="V98" s="5"/>
      <c r="W98" s="5"/>
      <c r="X98" s="5"/>
      <c r="Y98" s="5"/>
    </row>
    <row r="99" spans="1:25" ht="48" customHeight="1" thickBot="1" x14ac:dyDescent="0.3">
      <c r="A99" s="65" t="s">
        <v>120</v>
      </c>
      <c r="B99" s="175" t="s">
        <v>213</v>
      </c>
      <c r="C99" s="100" t="s">
        <v>213</v>
      </c>
      <c r="D99" s="100" t="s">
        <v>213</v>
      </c>
      <c r="E99" s="100" t="s">
        <v>213</v>
      </c>
      <c r="F99" s="101" t="s">
        <v>213</v>
      </c>
      <c r="G99" s="33" t="s">
        <v>58</v>
      </c>
      <c r="H99" s="38" t="s">
        <v>58</v>
      </c>
      <c r="I99" s="33" t="s">
        <v>65</v>
      </c>
      <c r="J99" s="38" t="s">
        <v>76</v>
      </c>
      <c r="K99" s="33" t="s">
        <v>385</v>
      </c>
      <c r="L99" s="38" t="s">
        <v>41</v>
      </c>
      <c r="M99" s="41">
        <v>65000000</v>
      </c>
      <c r="N99" s="45">
        <v>65000000</v>
      </c>
      <c r="O99" s="33" t="s">
        <v>50</v>
      </c>
      <c r="P99" s="38" t="s">
        <v>36</v>
      </c>
      <c r="Q99" s="33" t="s">
        <v>37</v>
      </c>
      <c r="R99" s="38" t="s">
        <v>77</v>
      </c>
      <c r="S99" s="34" t="s">
        <v>122</v>
      </c>
      <c r="T99" s="29" t="s">
        <v>381</v>
      </c>
      <c r="U99" s="34" t="s">
        <v>123</v>
      </c>
      <c r="V99" s="5"/>
      <c r="W99" s="5"/>
      <c r="X99" s="5"/>
      <c r="Y99" s="5"/>
    </row>
    <row r="100" spans="1:25" ht="48" customHeight="1" thickBot="1" x14ac:dyDescent="0.3">
      <c r="A100" s="66" t="s">
        <v>154</v>
      </c>
      <c r="B100" s="175" t="s">
        <v>397</v>
      </c>
      <c r="C100" s="100" t="s">
        <v>397</v>
      </c>
      <c r="D100" s="100" t="s">
        <v>397</v>
      </c>
      <c r="E100" s="100" t="s">
        <v>397</v>
      </c>
      <c r="F100" s="101" t="s">
        <v>397</v>
      </c>
      <c r="G100" s="36" t="s">
        <v>58</v>
      </c>
      <c r="H100" s="40" t="s">
        <v>58</v>
      </c>
      <c r="I100" s="36" t="s">
        <v>40</v>
      </c>
      <c r="J100" s="40" t="s">
        <v>76</v>
      </c>
      <c r="K100" s="36" t="s">
        <v>385</v>
      </c>
      <c r="L100" s="40" t="s">
        <v>41</v>
      </c>
      <c r="M100" s="43">
        <v>66900000</v>
      </c>
      <c r="N100" s="47">
        <v>66900000</v>
      </c>
      <c r="O100" s="36" t="s">
        <v>50</v>
      </c>
      <c r="P100" s="40" t="s">
        <v>36</v>
      </c>
      <c r="Q100" s="36" t="s">
        <v>37</v>
      </c>
      <c r="R100" s="40" t="s">
        <v>77</v>
      </c>
      <c r="S100" s="35" t="s">
        <v>122</v>
      </c>
      <c r="T100" s="52" t="s">
        <v>381</v>
      </c>
      <c r="U100" s="35" t="s">
        <v>123</v>
      </c>
      <c r="V100" s="5"/>
      <c r="W100" s="5"/>
      <c r="X100" s="5"/>
      <c r="Y100" s="5"/>
    </row>
    <row r="101" spans="1:25" ht="48.75" customHeight="1" thickBot="1" x14ac:dyDescent="0.3">
      <c r="A101" s="65" t="s">
        <v>120</v>
      </c>
      <c r="B101" s="175" t="s">
        <v>214</v>
      </c>
      <c r="C101" s="100" t="s">
        <v>214</v>
      </c>
      <c r="D101" s="100" t="s">
        <v>214</v>
      </c>
      <c r="E101" s="100" t="s">
        <v>214</v>
      </c>
      <c r="F101" s="101" t="s">
        <v>214</v>
      </c>
      <c r="G101" s="33" t="s">
        <v>56</v>
      </c>
      <c r="H101" s="38" t="s">
        <v>56</v>
      </c>
      <c r="I101" s="33" t="s">
        <v>75</v>
      </c>
      <c r="J101" s="38" t="s">
        <v>76</v>
      </c>
      <c r="K101" s="33" t="s">
        <v>385</v>
      </c>
      <c r="L101" s="38" t="s">
        <v>41</v>
      </c>
      <c r="M101" s="41">
        <v>76000000</v>
      </c>
      <c r="N101" s="45">
        <v>76000000</v>
      </c>
      <c r="O101" s="33" t="s">
        <v>50</v>
      </c>
      <c r="P101" s="38" t="s">
        <v>36</v>
      </c>
      <c r="Q101" s="33" t="s">
        <v>37</v>
      </c>
      <c r="R101" s="38" t="s">
        <v>77</v>
      </c>
      <c r="S101" s="34" t="s">
        <v>122</v>
      </c>
      <c r="T101" s="29" t="s">
        <v>381</v>
      </c>
      <c r="U101" s="34" t="s">
        <v>123</v>
      </c>
      <c r="V101" s="5"/>
      <c r="W101" s="5"/>
      <c r="X101" s="5"/>
      <c r="Y101" s="5"/>
    </row>
    <row r="102" spans="1:25" ht="63.75" customHeight="1" thickBot="1" x14ac:dyDescent="0.3">
      <c r="A102" s="65" t="s">
        <v>155</v>
      </c>
      <c r="B102" s="175" t="s">
        <v>215</v>
      </c>
      <c r="C102" s="100" t="s">
        <v>215</v>
      </c>
      <c r="D102" s="100" t="s">
        <v>215</v>
      </c>
      <c r="E102" s="100" t="s">
        <v>215</v>
      </c>
      <c r="F102" s="101" t="s">
        <v>215</v>
      </c>
      <c r="G102" s="36" t="s">
        <v>58</v>
      </c>
      <c r="H102" s="40" t="s">
        <v>58</v>
      </c>
      <c r="I102" s="36" t="s">
        <v>75</v>
      </c>
      <c r="J102" s="40" t="s">
        <v>76</v>
      </c>
      <c r="K102" s="36" t="s">
        <v>385</v>
      </c>
      <c r="L102" s="40" t="s">
        <v>35</v>
      </c>
      <c r="M102" s="43">
        <v>48000000</v>
      </c>
      <c r="N102" s="47">
        <v>48000000</v>
      </c>
      <c r="O102" s="36" t="s">
        <v>50</v>
      </c>
      <c r="P102" s="40" t="s">
        <v>36</v>
      </c>
      <c r="Q102" s="36" t="s">
        <v>37</v>
      </c>
      <c r="R102" s="40" t="s">
        <v>77</v>
      </c>
      <c r="S102" s="35" t="s">
        <v>122</v>
      </c>
      <c r="T102" s="52" t="s">
        <v>381</v>
      </c>
      <c r="U102" s="35" t="s">
        <v>123</v>
      </c>
      <c r="V102" s="5"/>
      <c r="W102" s="5"/>
      <c r="X102" s="5"/>
      <c r="Y102" s="5"/>
    </row>
    <row r="103" spans="1:25" ht="54" customHeight="1" thickBot="1" x14ac:dyDescent="0.3">
      <c r="A103" s="66" t="s">
        <v>130</v>
      </c>
      <c r="B103" s="175" t="s">
        <v>216</v>
      </c>
      <c r="C103" s="100" t="s">
        <v>216</v>
      </c>
      <c r="D103" s="100" t="s">
        <v>216</v>
      </c>
      <c r="E103" s="100" t="s">
        <v>216</v>
      </c>
      <c r="F103" s="101" t="s">
        <v>216</v>
      </c>
      <c r="G103" s="33" t="s">
        <v>55</v>
      </c>
      <c r="H103" s="38" t="s">
        <v>55</v>
      </c>
      <c r="I103" s="33" t="s">
        <v>47</v>
      </c>
      <c r="J103" s="38" t="s">
        <v>76</v>
      </c>
      <c r="K103" s="33" t="s">
        <v>385</v>
      </c>
      <c r="L103" s="38" t="s">
        <v>41</v>
      </c>
      <c r="M103" s="41">
        <v>12000000</v>
      </c>
      <c r="N103" s="45">
        <v>12000000</v>
      </c>
      <c r="O103" s="33" t="s">
        <v>50</v>
      </c>
      <c r="P103" s="38" t="s">
        <v>36</v>
      </c>
      <c r="Q103" s="33" t="s">
        <v>37</v>
      </c>
      <c r="R103" s="38" t="s">
        <v>77</v>
      </c>
      <c r="S103" s="34" t="s">
        <v>122</v>
      </c>
      <c r="T103" s="29" t="s">
        <v>381</v>
      </c>
      <c r="U103" s="34" t="s">
        <v>123</v>
      </c>
      <c r="V103" s="5"/>
      <c r="W103" s="5"/>
      <c r="X103" s="5"/>
      <c r="Y103" s="5"/>
    </row>
    <row r="104" spans="1:25" ht="59.25" customHeight="1" thickBot="1" x14ac:dyDescent="0.3">
      <c r="A104" s="65" t="s">
        <v>156</v>
      </c>
      <c r="B104" s="175" t="s">
        <v>217</v>
      </c>
      <c r="C104" s="100" t="s">
        <v>217</v>
      </c>
      <c r="D104" s="100" t="s">
        <v>217</v>
      </c>
      <c r="E104" s="100" t="s">
        <v>217</v>
      </c>
      <c r="F104" s="101" t="s">
        <v>217</v>
      </c>
      <c r="G104" s="36" t="s">
        <v>58</v>
      </c>
      <c r="H104" s="40" t="s">
        <v>58</v>
      </c>
      <c r="I104" s="36" t="s">
        <v>75</v>
      </c>
      <c r="J104" s="40" t="s">
        <v>76</v>
      </c>
      <c r="K104" s="36" t="s">
        <v>385</v>
      </c>
      <c r="L104" s="40" t="s">
        <v>41</v>
      </c>
      <c r="M104" s="43">
        <v>63892152</v>
      </c>
      <c r="N104" s="47">
        <v>63892152</v>
      </c>
      <c r="O104" s="36" t="s">
        <v>50</v>
      </c>
      <c r="P104" s="40" t="s">
        <v>36</v>
      </c>
      <c r="Q104" s="36" t="s">
        <v>37</v>
      </c>
      <c r="R104" s="40" t="s">
        <v>77</v>
      </c>
      <c r="S104" s="35" t="s">
        <v>122</v>
      </c>
      <c r="T104" s="52" t="s">
        <v>381</v>
      </c>
      <c r="U104" s="35" t="s">
        <v>123</v>
      </c>
      <c r="V104" s="5"/>
      <c r="W104" s="5"/>
      <c r="X104" s="5"/>
      <c r="Y104" s="5"/>
    </row>
    <row r="105" spans="1:25" ht="54" customHeight="1" thickBot="1" x14ac:dyDescent="0.3">
      <c r="A105" s="65" t="s">
        <v>157</v>
      </c>
      <c r="B105" s="175" t="s">
        <v>218</v>
      </c>
      <c r="C105" s="100" t="s">
        <v>218</v>
      </c>
      <c r="D105" s="100" t="s">
        <v>218</v>
      </c>
      <c r="E105" s="100" t="s">
        <v>218</v>
      </c>
      <c r="F105" s="101" t="s">
        <v>218</v>
      </c>
      <c r="G105" s="33" t="s">
        <v>58</v>
      </c>
      <c r="H105" s="38" t="s">
        <v>58</v>
      </c>
      <c r="I105" s="33" t="s">
        <v>75</v>
      </c>
      <c r="J105" s="38" t="s">
        <v>76</v>
      </c>
      <c r="K105" s="33" t="s">
        <v>385</v>
      </c>
      <c r="L105" s="38" t="s">
        <v>41</v>
      </c>
      <c r="M105" s="41">
        <v>76000000</v>
      </c>
      <c r="N105" s="45">
        <v>76000000</v>
      </c>
      <c r="O105" s="33" t="s">
        <v>50</v>
      </c>
      <c r="P105" s="38" t="s">
        <v>36</v>
      </c>
      <c r="Q105" s="33" t="s">
        <v>37</v>
      </c>
      <c r="R105" s="38" t="s">
        <v>77</v>
      </c>
      <c r="S105" s="34" t="s">
        <v>122</v>
      </c>
      <c r="T105" s="29" t="s">
        <v>381</v>
      </c>
      <c r="U105" s="34" t="s">
        <v>123</v>
      </c>
      <c r="V105" s="5"/>
      <c r="W105" s="5"/>
      <c r="X105" s="5"/>
      <c r="Y105" s="5"/>
    </row>
    <row r="106" spans="1:25" ht="51.75" customHeight="1" thickBot="1" x14ac:dyDescent="0.3">
      <c r="A106" s="66" t="s">
        <v>158</v>
      </c>
      <c r="B106" s="175" t="s">
        <v>219</v>
      </c>
      <c r="C106" s="100" t="s">
        <v>219</v>
      </c>
      <c r="D106" s="100" t="s">
        <v>219</v>
      </c>
      <c r="E106" s="100" t="s">
        <v>219</v>
      </c>
      <c r="F106" s="101" t="s">
        <v>219</v>
      </c>
      <c r="G106" s="36" t="s">
        <v>60</v>
      </c>
      <c r="H106" s="40" t="s">
        <v>60</v>
      </c>
      <c r="I106" s="36" t="s">
        <v>65</v>
      </c>
      <c r="J106" s="40" t="s">
        <v>76</v>
      </c>
      <c r="K106" s="36" t="s">
        <v>385</v>
      </c>
      <c r="L106" s="40" t="s">
        <v>35</v>
      </c>
      <c r="M106" s="43">
        <v>399005225</v>
      </c>
      <c r="N106" s="47">
        <v>399005225</v>
      </c>
      <c r="O106" s="36" t="s">
        <v>50</v>
      </c>
      <c r="P106" s="40" t="s">
        <v>36</v>
      </c>
      <c r="Q106" s="36" t="s">
        <v>37</v>
      </c>
      <c r="R106" s="40" t="s">
        <v>77</v>
      </c>
      <c r="S106" s="35" t="s">
        <v>122</v>
      </c>
      <c r="T106" s="52" t="s">
        <v>381</v>
      </c>
      <c r="U106" s="35" t="s">
        <v>123</v>
      </c>
      <c r="V106" s="5"/>
      <c r="W106" s="5"/>
      <c r="X106" s="5"/>
      <c r="Y106" s="5"/>
    </row>
    <row r="107" spans="1:25" ht="51" customHeight="1" thickBot="1" x14ac:dyDescent="0.3">
      <c r="A107" s="65" t="s">
        <v>159</v>
      </c>
      <c r="B107" s="175" t="s">
        <v>220</v>
      </c>
      <c r="C107" s="100" t="s">
        <v>220</v>
      </c>
      <c r="D107" s="100" t="s">
        <v>220</v>
      </c>
      <c r="E107" s="100" t="s">
        <v>220</v>
      </c>
      <c r="F107" s="101" t="s">
        <v>220</v>
      </c>
      <c r="G107" s="33" t="s">
        <v>56</v>
      </c>
      <c r="H107" s="38" t="s">
        <v>56</v>
      </c>
      <c r="I107" s="33" t="s">
        <v>43</v>
      </c>
      <c r="J107" s="38" t="s">
        <v>76</v>
      </c>
      <c r="K107" s="33" t="s">
        <v>67</v>
      </c>
      <c r="L107" s="38" t="s">
        <v>35</v>
      </c>
      <c r="M107" s="41">
        <v>22145390</v>
      </c>
      <c r="N107" s="45">
        <v>22145390</v>
      </c>
      <c r="O107" s="33" t="s">
        <v>50</v>
      </c>
      <c r="P107" s="38" t="s">
        <v>36</v>
      </c>
      <c r="Q107" s="33" t="s">
        <v>37</v>
      </c>
      <c r="R107" s="38" t="s">
        <v>77</v>
      </c>
      <c r="S107" s="34" t="s">
        <v>122</v>
      </c>
      <c r="T107" s="29" t="s">
        <v>381</v>
      </c>
      <c r="U107" s="34" t="s">
        <v>123</v>
      </c>
      <c r="V107" s="5"/>
      <c r="W107" s="5"/>
      <c r="X107" s="5"/>
      <c r="Y107" s="5"/>
    </row>
    <row r="108" spans="1:25" ht="62.25" customHeight="1" thickBot="1" x14ac:dyDescent="0.3">
      <c r="A108" s="65" t="s">
        <v>93</v>
      </c>
      <c r="B108" s="175" t="s">
        <v>221</v>
      </c>
      <c r="C108" s="100" t="s">
        <v>221</v>
      </c>
      <c r="D108" s="100" t="s">
        <v>221</v>
      </c>
      <c r="E108" s="100" t="s">
        <v>221</v>
      </c>
      <c r="F108" s="101" t="s">
        <v>221</v>
      </c>
      <c r="G108" s="36" t="s">
        <v>60</v>
      </c>
      <c r="H108" s="40" t="s">
        <v>60</v>
      </c>
      <c r="I108" s="36" t="s">
        <v>75</v>
      </c>
      <c r="J108" s="40" t="s">
        <v>76</v>
      </c>
      <c r="K108" s="36" t="s">
        <v>385</v>
      </c>
      <c r="L108" s="40" t="s">
        <v>41</v>
      </c>
      <c r="M108" s="43">
        <v>64000000</v>
      </c>
      <c r="N108" s="47">
        <v>64000000</v>
      </c>
      <c r="O108" s="36" t="s">
        <v>50</v>
      </c>
      <c r="P108" s="40" t="s">
        <v>36</v>
      </c>
      <c r="Q108" s="36" t="s">
        <v>37</v>
      </c>
      <c r="R108" s="40" t="s">
        <v>77</v>
      </c>
      <c r="S108" s="35" t="s">
        <v>135</v>
      </c>
      <c r="T108" s="52" t="s">
        <v>381</v>
      </c>
      <c r="U108" s="35" t="s">
        <v>136</v>
      </c>
      <c r="V108" s="5"/>
      <c r="W108" s="5"/>
      <c r="X108" s="5"/>
      <c r="Y108" s="5"/>
    </row>
    <row r="109" spans="1:25" ht="59.25" customHeight="1" thickBot="1" x14ac:dyDescent="0.3">
      <c r="A109" s="66" t="s">
        <v>93</v>
      </c>
      <c r="B109" s="175" t="s">
        <v>222</v>
      </c>
      <c r="C109" s="100" t="s">
        <v>222</v>
      </c>
      <c r="D109" s="100" t="s">
        <v>222</v>
      </c>
      <c r="E109" s="100" t="s">
        <v>222</v>
      </c>
      <c r="F109" s="101" t="s">
        <v>222</v>
      </c>
      <c r="G109" s="33" t="s">
        <v>60</v>
      </c>
      <c r="H109" s="38" t="s">
        <v>60</v>
      </c>
      <c r="I109" s="33" t="s">
        <v>45</v>
      </c>
      <c r="J109" s="38" t="s">
        <v>76</v>
      </c>
      <c r="K109" s="33" t="s">
        <v>385</v>
      </c>
      <c r="L109" s="38" t="s">
        <v>41</v>
      </c>
      <c r="M109" s="41">
        <v>252000000</v>
      </c>
      <c r="N109" s="45">
        <v>252000000</v>
      </c>
      <c r="O109" s="33" t="s">
        <v>50</v>
      </c>
      <c r="P109" s="38" t="s">
        <v>36</v>
      </c>
      <c r="Q109" s="33" t="s">
        <v>37</v>
      </c>
      <c r="R109" s="38" t="s">
        <v>77</v>
      </c>
      <c r="S109" s="34" t="s">
        <v>135</v>
      </c>
      <c r="T109" s="29" t="s">
        <v>381</v>
      </c>
      <c r="U109" s="34" t="s">
        <v>136</v>
      </c>
      <c r="V109" s="5"/>
      <c r="W109" s="5"/>
      <c r="X109" s="5"/>
      <c r="Y109" s="5"/>
    </row>
    <row r="110" spans="1:25" ht="45.75" customHeight="1" thickBot="1" x14ac:dyDescent="0.3">
      <c r="A110" s="65" t="s">
        <v>93</v>
      </c>
      <c r="B110" s="175" t="s">
        <v>223</v>
      </c>
      <c r="C110" s="100" t="s">
        <v>223</v>
      </c>
      <c r="D110" s="100" t="s">
        <v>223</v>
      </c>
      <c r="E110" s="100" t="s">
        <v>223</v>
      </c>
      <c r="F110" s="101" t="s">
        <v>223</v>
      </c>
      <c r="G110" s="36" t="s">
        <v>60</v>
      </c>
      <c r="H110" s="40" t="s">
        <v>60</v>
      </c>
      <c r="I110" s="36" t="s">
        <v>45</v>
      </c>
      <c r="J110" s="40" t="s">
        <v>76</v>
      </c>
      <c r="K110" s="36" t="s">
        <v>385</v>
      </c>
      <c r="L110" s="40" t="s">
        <v>41</v>
      </c>
      <c r="M110" s="43">
        <v>126000000</v>
      </c>
      <c r="N110" s="47">
        <v>126000000</v>
      </c>
      <c r="O110" s="36" t="s">
        <v>50</v>
      </c>
      <c r="P110" s="40" t="s">
        <v>36</v>
      </c>
      <c r="Q110" s="36" t="s">
        <v>37</v>
      </c>
      <c r="R110" s="40" t="s">
        <v>77</v>
      </c>
      <c r="S110" s="35" t="s">
        <v>135</v>
      </c>
      <c r="T110" s="52" t="s">
        <v>381</v>
      </c>
      <c r="U110" s="35" t="s">
        <v>136</v>
      </c>
      <c r="V110" s="5"/>
      <c r="W110" s="5"/>
      <c r="X110" s="5"/>
      <c r="Y110" s="5"/>
    </row>
    <row r="111" spans="1:25" ht="53.25" customHeight="1" thickBot="1" x14ac:dyDescent="0.3">
      <c r="A111" s="65" t="s">
        <v>93</v>
      </c>
      <c r="B111" s="175" t="s">
        <v>224</v>
      </c>
      <c r="C111" s="100" t="s">
        <v>224</v>
      </c>
      <c r="D111" s="100" t="s">
        <v>224</v>
      </c>
      <c r="E111" s="100" t="s">
        <v>224</v>
      </c>
      <c r="F111" s="101" t="s">
        <v>224</v>
      </c>
      <c r="G111" s="33" t="s">
        <v>60</v>
      </c>
      <c r="H111" s="38" t="s">
        <v>60</v>
      </c>
      <c r="I111" s="33" t="s">
        <v>45</v>
      </c>
      <c r="J111" s="38" t="s">
        <v>76</v>
      </c>
      <c r="K111" s="33" t="s">
        <v>385</v>
      </c>
      <c r="L111" s="38" t="s">
        <v>35</v>
      </c>
      <c r="M111" s="41">
        <v>105000000</v>
      </c>
      <c r="N111" s="45">
        <v>105000000</v>
      </c>
      <c r="O111" s="33" t="s">
        <v>50</v>
      </c>
      <c r="P111" s="38" t="s">
        <v>36</v>
      </c>
      <c r="Q111" s="33" t="s">
        <v>37</v>
      </c>
      <c r="R111" s="38" t="s">
        <v>77</v>
      </c>
      <c r="S111" s="34" t="s">
        <v>135</v>
      </c>
      <c r="T111" s="29" t="s">
        <v>381</v>
      </c>
      <c r="U111" s="34" t="s">
        <v>136</v>
      </c>
      <c r="V111" s="5"/>
      <c r="W111" s="5"/>
      <c r="X111" s="5"/>
      <c r="Y111" s="5"/>
    </row>
    <row r="112" spans="1:25" ht="86.25" customHeight="1" thickBot="1" x14ac:dyDescent="0.3">
      <c r="A112" s="66" t="s">
        <v>93</v>
      </c>
      <c r="B112" s="175" t="s">
        <v>225</v>
      </c>
      <c r="C112" s="100" t="s">
        <v>225</v>
      </c>
      <c r="D112" s="100" t="s">
        <v>225</v>
      </c>
      <c r="E112" s="100" t="s">
        <v>225</v>
      </c>
      <c r="F112" s="101" t="s">
        <v>225</v>
      </c>
      <c r="G112" s="36" t="s">
        <v>56</v>
      </c>
      <c r="H112" s="40" t="s">
        <v>56</v>
      </c>
      <c r="I112" s="36" t="s">
        <v>40</v>
      </c>
      <c r="J112" s="40" t="s">
        <v>76</v>
      </c>
      <c r="K112" s="36" t="s">
        <v>385</v>
      </c>
      <c r="L112" s="40" t="s">
        <v>41</v>
      </c>
      <c r="M112" s="43">
        <v>42000000</v>
      </c>
      <c r="N112" s="47">
        <v>42000000</v>
      </c>
      <c r="O112" s="36" t="s">
        <v>50</v>
      </c>
      <c r="P112" s="40" t="s">
        <v>36</v>
      </c>
      <c r="Q112" s="36" t="s">
        <v>37</v>
      </c>
      <c r="R112" s="40" t="s">
        <v>77</v>
      </c>
      <c r="S112" s="35" t="s">
        <v>135</v>
      </c>
      <c r="T112" s="52" t="s">
        <v>381</v>
      </c>
      <c r="U112" s="35" t="s">
        <v>136</v>
      </c>
      <c r="V112" s="5"/>
      <c r="W112" s="5"/>
      <c r="X112" s="5"/>
      <c r="Y112" s="5"/>
    </row>
    <row r="113" spans="1:25" ht="65.25" customHeight="1" thickBot="1" x14ac:dyDescent="0.3">
      <c r="A113" s="65" t="s">
        <v>93</v>
      </c>
      <c r="B113" s="175" t="s">
        <v>226</v>
      </c>
      <c r="C113" s="100" t="s">
        <v>226</v>
      </c>
      <c r="D113" s="100" t="s">
        <v>226</v>
      </c>
      <c r="E113" s="100" t="s">
        <v>226</v>
      </c>
      <c r="F113" s="101" t="s">
        <v>226</v>
      </c>
      <c r="G113" s="33" t="s">
        <v>60</v>
      </c>
      <c r="H113" s="38" t="s">
        <v>60</v>
      </c>
      <c r="I113" s="33" t="s">
        <v>45</v>
      </c>
      <c r="J113" s="38" t="s">
        <v>76</v>
      </c>
      <c r="K113" s="33" t="s">
        <v>385</v>
      </c>
      <c r="L113" s="38" t="s">
        <v>41</v>
      </c>
      <c r="M113" s="41">
        <v>35000000</v>
      </c>
      <c r="N113" s="45">
        <v>35000000</v>
      </c>
      <c r="O113" s="33" t="s">
        <v>50</v>
      </c>
      <c r="P113" s="38" t="s">
        <v>36</v>
      </c>
      <c r="Q113" s="33" t="s">
        <v>37</v>
      </c>
      <c r="R113" s="38" t="s">
        <v>77</v>
      </c>
      <c r="S113" s="34" t="s">
        <v>135</v>
      </c>
      <c r="T113" s="29" t="s">
        <v>381</v>
      </c>
      <c r="U113" s="34" t="s">
        <v>136</v>
      </c>
      <c r="V113" s="5"/>
      <c r="W113" s="5"/>
      <c r="X113" s="5"/>
      <c r="Y113" s="5"/>
    </row>
    <row r="114" spans="1:25" ht="57" customHeight="1" thickBot="1" x14ac:dyDescent="0.3">
      <c r="A114" s="65" t="s">
        <v>93</v>
      </c>
      <c r="B114" s="175" t="s">
        <v>227</v>
      </c>
      <c r="C114" s="100" t="s">
        <v>227</v>
      </c>
      <c r="D114" s="100" t="s">
        <v>227</v>
      </c>
      <c r="E114" s="100" t="s">
        <v>227</v>
      </c>
      <c r="F114" s="101" t="s">
        <v>227</v>
      </c>
      <c r="G114" s="36" t="s">
        <v>60</v>
      </c>
      <c r="H114" s="40" t="s">
        <v>60</v>
      </c>
      <c r="I114" s="36" t="s">
        <v>75</v>
      </c>
      <c r="J114" s="40" t="s">
        <v>76</v>
      </c>
      <c r="K114" s="36" t="s">
        <v>385</v>
      </c>
      <c r="L114" s="40" t="s">
        <v>35</v>
      </c>
      <c r="M114" s="43">
        <v>33600000</v>
      </c>
      <c r="N114" s="47">
        <v>33600000</v>
      </c>
      <c r="O114" s="36" t="s">
        <v>50</v>
      </c>
      <c r="P114" s="40" t="s">
        <v>36</v>
      </c>
      <c r="Q114" s="36" t="s">
        <v>37</v>
      </c>
      <c r="R114" s="40" t="s">
        <v>77</v>
      </c>
      <c r="S114" s="35" t="s">
        <v>135</v>
      </c>
      <c r="T114" s="52" t="s">
        <v>381</v>
      </c>
      <c r="U114" s="35" t="s">
        <v>136</v>
      </c>
      <c r="V114" s="5"/>
      <c r="W114" s="5"/>
      <c r="X114" s="5"/>
      <c r="Y114" s="5"/>
    </row>
    <row r="115" spans="1:25" ht="60" customHeight="1" thickBot="1" x14ac:dyDescent="0.3">
      <c r="A115" s="66" t="s">
        <v>93</v>
      </c>
      <c r="B115" s="175" t="s">
        <v>228</v>
      </c>
      <c r="C115" s="100" t="s">
        <v>228</v>
      </c>
      <c r="D115" s="100" t="s">
        <v>228</v>
      </c>
      <c r="E115" s="100" t="s">
        <v>228</v>
      </c>
      <c r="F115" s="101" t="s">
        <v>228</v>
      </c>
      <c r="G115" s="33" t="s">
        <v>60</v>
      </c>
      <c r="H115" s="38" t="s">
        <v>60</v>
      </c>
      <c r="I115" s="33" t="s">
        <v>45</v>
      </c>
      <c r="J115" s="38" t="s">
        <v>76</v>
      </c>
      <c r="K115" s="33" t="s">
        <v>385</v>
      </c>
      <c r="L115" s="38" t="s">
        <v>41</v>
      </c>
      <c r="M115" s="41">
        <v>63000000</v>
      </c>
      <c r="N115" s="45">
        <v>63000000</v>
      </c>
      <c r="O115" s="33" t="s">
        <v>50</v>
      </c>
      <c r="P115" s="38" t="s">
        <v>36</v>
      </c>
      <c r="Q115" s="33" t="s">
        <v>37</v>
      </c>
      <c r="R115" s="38" t="s">
        <v>77</v>
      </c>
      <c r="S115" s="34" t="s">
        <v>135</v>
      </c>
      <c r="T115" s="29" t="s">
        <v>381</v>
      </c>
      <c r="U115" s="34" t="s">
        <v>136</v>
      </c>
      <c r="V115" s="5"/>
      <c r="W115" s="5"/>
      <c r="X115" s="5"/>
      <c r="Y115" s="5"/>
    </row>
    <row r="116" spans="1:25" ht="59.25" customHeight="1" thickBot="1" x14ac:dyDescent="0.3">
      <c r="A116" s="65" t="s">
        <v>137</v>
      </c>
      <c r="B116" s="175" t="s">
        <v>229</v>
      </c>
      <c r="C116" s="100" t="s">
        <v>229</v>
      </c>
      <c r="D116" s="100" t="s">
        <v>229</v>
      </c>
      <c r="E116" s="100" t="s">
        <v>229</v>
      </c>
      <c r="F116" s="101" t="s">
        <v>229</v>
      </c>
      <c r="G116" s="36" t="s">
        <v>58</v>
      </c>
      <c r="H116" s="40" t="s">
        <v>58</v>
      </c>
      <c r="I116" s="36" t="s">
        <v>39</v>
      </c>
      <c r="J116" s="40" t="s">
        <v>76</v>
      </c>
      <c r="K116" s="36" t="s">
        <v>385</v>
      </c>
      <c r="L116" s="40" t="s">
        <v>41</v>
      </c>
      <c r="M116" s="43">
        <v>161700000</v>
      </c>
      <c r="N116" s="47">
        <v>161700000</v>
      </c>
      <c r="O116" s="36" t="s">
        <v>50</v>
      </c>
      <c r="P116" s="40" t="s">
        <v>36</v>
      </c>
      <c r="Q116" s="36" t="s">
        <v>37</v>
      </c>
      <c r="R116" s="40" t="s">
        <v>77</v>
      </c>
      <c r="S116" s="35" t="s">
        <v>135</v>
      </c>
      <c r="T116" s="52" t="s">
        <v>381</v>
      </c>
      <c r="U116" s="35" t="s">
        <v>136</v>
      </c>
      <c r="V116" s="5"/>
      <c r="W116" s="5"/>
      <c r="X116" s="5"/>
      <c r="Y116" s="5"/>
    </row>
    <row r="117" spans="1:25" ht="68.25" customHeight="1" thickBot="1" x14ac:dyDescent="0.3">
      <c r="A117" s="174" t="s">
        <v>93</v>
      </c>
      <c r="B117" s="99" t="s">
        <v>230</v>
      </c>
      <c r="C117" s="100" t="s">
        <v>230</v>
      </c>
      <c r="D117" s="100" t="s">
        <v>230</v>
      </c>
      <c r="E117" s="100" t="s">
        <v>230</v>
      </c>
      <c r="F117" s="101" t="s">
        <v>230</v>
      </c>
      <c r="G117" s="33" t="s">
        <v>60</v>
      </c>
      <c r="H117" s="38" t="s">
        <v>60</v>
      </c>
      <c r="I117" s="33" t="s">
        <v>75</v>
      </c>
      <c r="J117" s="38" t="s">
        <v>76</v>
      </c>
      <c r="K117" s="33" t="s">
        <v>385</v>
      </c>
      <c r="L117" s="38" t="s">
        <v>35</v>
      </c>
      <c r="M117" s="41">
        <v>40000000</v>
      </c>
      <c r="N117" s="45">
        <v>40000000</v>
      </c>
      <c r="O117" s="33" t="s">
        <v>50</v>
      </c>
      <c r="P117" s="38" t="s">
        <v>36</v>
      </c>
      <c r="Q117" s="33" t="s">
        <v>37</v>
      </c>
      <c r="R117" s="38" t="s">
        <v>77</v>
      </c>
      <c r="S117" s="34" t="s">
        <v>135</v>
      </c>
      <c r="T117" s="29" t="s">
        <v>381</v>
      </c>
      <c r="U117" s="61" t="s">
        <v>136</v>
      </c>
      <c r="V117" s="5"/>
      <c r="W117" s="5"/>
      <c r="X117" s="5"/>
      <c r="Y117" s="5"/>
    </row>
    <row r="118" spans="1:25" ht="45.75" customHeight="1" thickBot="1" x14ac:dyDescent="0.3">
      <c r="A118" s="67" t="s">
        <v>93</v>
      </c>
      <c r="B118" s="99" t="s">
        <v>231</v>
      </c>
      <c r="C118" s="100" t="s">
        <v>231</v>
      </c>
      <c r="D118" s="100" t="s">
        <v>231</v>
      </c>
      <c r="E118" s="100" t="s">
        <v>231</v>
      </c>
      <c r="F118" s="101" t="s">
        <v>231</v>
      </c>
      <c r="G118" s="36" t="s">
        <v>60</v>
      </c>
      <c r="H118" s="40" t="s">
        <v>60</v>
      </c>
      <c r="I118" s="36" t="s">
        <v>45</v>
      </c>
      <c r="J118" s="40" t="s">
        <v>76</v>
      </c>
      <c r="K118" s="36" t="s">
        <v>385</v>
      </c>
      <c r="L118" s="40" t="s">
        <v>41</v>
      </c>
      <c r="M118" s="43">
        <v>24500000</v>
      </c>
      <c r="N118" s="47">
        <v>24500000</v>
      </c>
      <c r="O118" s="36" t="s">
        <v>50</v>
      </c>
      <c r="P118" s="40" t="s">
        <v>36</v>
      </c>
      <c r="Q118" s="36" t="s">
        <v>37</v>
      </c>
      <c r="R118" s="40" t="s">
        <v>77</v>
      </c>
      <c r="S118" s="35" t="s">
        <v>135</v>
      </c>
      <c r="T118" s="52" t="s">
        <v>381</v>
      </c>
      <c r="U118" s="62" t="s">
        <v>136</v>
      </c>
      <c r="V118" s="5"/>
      <c r="W118" s="5"/>
      <c r="X118" s="5"/>
      <c r="Y118" s="5"/>
    </row>
    <row r="119" spans="1:25" ht="58.5" customHeight="1" thickBot="1" x14ac:dyDescent="0.3">
      <c r="A119" s="65" t="s">
        <v>160</v>
      </c>
      <c r="B119" s="99" t="s">
        <v>412</v>
      </c>
      <c r="C119" s="100" t="s">
        <v>412</v>
      </c>
      <c r="D119" s="100" t="s">
        <v>412</v>
      </c>
      <c r="E119" s="100" t="s">
        <v>412</v>
      </c>
      <c r="F119" s="101" t="s">
        <v>412</v>
      </c>
      <c r="G119" s="33" t="s">
        <v>56</v>
      </c>
      <c r="H119" s="38" t="s">
        <v>56</v>
      </c>
      <c r="I119" s="33" t="s">
        <v>75</v>
      </c>
      <c r="J119" s="38" t="s">
        <v>76</v>
      </c>
      <c r="K119" s="33" t="s">
        <v>385</v>
      </c>
      <c r="L119" s="38" t="s">
        <v>35</v>
      </c>
      <c r="M119" s="41">
        <v>200000000</v>
      </c>
      <c r="N119" s="45">
        <v>200000000</v>
      </c>
      <c r="O119" s="33" t="s">
        <v>50</v>
      </c>
      <c r="P119" s="38" t="s">
        <v>36</v>
      </c>
      <c r="Q119" s="33" t="s">
        <v>37</v>
      </c>
      <c r="R119" s="38" t="s">
        <v>77</v>
      </c>
      <c r="S119" s="34" t="s">
        <v>135</v>
      </c>
      <c r="T119" s="29" t="s">
        <v>381</v>
      </c>
      <c r="U119" s="61" t="s">
        <v>136</v>
      </c>
      <c r="V119" s="5"/>
      <c r="W119" s="5"/>
      <c r="X119" s="5"/>
      <c r="Y119" s="5"/>
    </row>
    <row r="120" spans="1:25" ht="60.75" customHeight="1" thickBot="1" x14ac:dyDescent="0.3">
      <c r="A120" s="67" t="s">
        <v>160</v>
      </c>
      <c r="B120" s="99" t="s">
        <v>232</v>
      </c>
      <c r="C120" s="100" t="s">
        <v>232</v>
      </c>
      <c r="D120" s="100" t="s">
        <v>232</v>
      </c>
      <c r="E120" s="100" t="s">
        <v>232</v>
      </c>
      <c r="F120" s="101" t="s">
        <v>232</v>
      </c>
      <c r="G120" s="36" t="s">
        <v>60</v>
      </c>
      <c r="H120" s="40" t="s">
        <v>60</v>
      </c>
      <c r="I120" s="36" t="s">
        <v>75</v>
      </c>
      <c r="J120" s="40" t="s">
        <v>76</v>
      </c>
      <c r="K120" s="36" t="s">
        <v>385</v>
      </c>
      <c r="L120" s="40" t="s">
        <v>41</v>
      </c>
      <c r="M120" s="43">
        <v>50000000</v>
      </c>
      <c r="N120" s="47">
        <v>50000000</v>
      </c>
      <c r="O120" s="36" t="s">
        <v>50</v>
      </c>
      <c r="P120" s="40" t="s">
        <v>36</v>
      </c>
      <c r="Q120" s="36" t="s">
        <v>37</v>
      </c>
      <c r="R120" s="40" t="s">
        <v>77</v>
      </c>
      <c r="S120" s="35" t="s">
        <v>135</v>
      </c>
      <c r="T120" s="52" t="s">
        <v>381</v>
      </c>
      <c r="U120" s="62" t="s">
        <v>136</v>
      </c>
      <c r="V120" s="5"/>
      <c r="W120" s="5"/>
      <c r="X120" s="5"/>
      <c r="Y120" s="5"/>
    </row>
    <row r="121" spans="1:25" ht="45.75" customHeight="1" thickBot="1" x14ac:dyDescent="0.3">
      <c r="A121" s="32" t="s">
        <v>78</v>
      </c>
      <c r="B121" s="99" t="s">
        <v>233</v>
      </c>
      <c r="C121" s="100" t="s">
        <v>233</v>
      </c>
      <c r="D121" s="100" t="s">
        <v>233</v>
      </c>
      <c r="E121" s="100" t="s">
        <v>233</v>
      </c>
      <c r="F121" s="101" t="s">
        <v>233</v>
      </c>
      <c r="G121" s="33" t="s">
        <v>58</v>
      </c>
      <c r="H121" s="38" t="s">
        <v>58</v>
      </c>
      <c r="I121" s="33" t="s">
        <v>43</v>
      </c>
      <c r="J121" s="38" t="s">
        <v>76</v>
      </c>
      <c r="K121" s="33" t="s">
        <v>69</v>
      </c>
      <c r="L121" s="38" t="s">
        <v>35</v>
      </c>
      <c r="M121" s="41">
        <v>5520000</v>
      </c>
      <c r="N121" s="45">
        <v>5520000</v>
      </c>
      <c r="O121" s="33" t="s">
        <v>50</v>
      </c>
      <c r="P121" s="38" t="s">
        <v>36</v>
      </c>
      <c r="Q121" s="33" t="s">
        <v>37</v>
      </c>
      <c r="R121" s="38" t="s">
        <v>77</v>
      </c>
      <c r="S121" s="34" t="s">
        <v>108</v>
      </c>
      <c r="T121" s="29" t="s">
        <v>381</v>
      </c>
      <c r="U121" s="61" t="s">
        <v>109</v>
      </c>
      <c r="V121" s="5"/>
      <c r="W121" s="5"/>
      <c r="X121" s="5"/>
      <c r="Y121" s="5"/>
    </row>
    <row r="122" spans="1:25" ht="54.75" customHeight="1" thickBot="1" x14ac:dyDescent="0.3">
      <c r="A122" s="67" t="s">
        <v>72</v>
      </c>
      <c r="B122" s="99" t="s">
        <v>234</v>
      </c>
      <c r="C122" s="100" t="s">
        <v>234</v>
      </c>
      <c r="D122" s="100" t="s">
        <v>234</v>
      </c>
      <c r="E122" s="100" t="s">
        <v>234</v>
      </c>
      <c r="F122" s="101" t="s">
        <v>234</v>
      </c>
      <c r="G122" s="36" t="s">
        <v>57</v>
      </c>
      <c r="H122" s="40" t="s">
        <v>57</v>
      </c>
      <c r="I122" s="36" t="s">
        <v>39</v>
      </c>
      <c r="J122" s="40" t="s">
        <v>76</v>
      </c>
      <c r="K122" s="36" t="s">
        <v>385</v>
      </c>
      <c r="L122" s="40" t="s">
        <v>35</v>
      </c>
      <c r="M122" s="43">
        <v>73700000</v>
      </c>
      <c r="N122" s="47">
        <v>73700000</v>
      </c>
      <c r="O122" s="36" t="s">
        <v>50</v>
      </c>
      <c r="P122" s="40" t="s">
        <v>36</v>
      </c>
      <c r="Q122" s="36" t="s">
        <v>37</v>
      </c>
      <c r="R122" s="40" t="s">
        <v>77</v>
      </c>
      <c r="S122" s="35" t="s">
        <v>108</v>
      </c>
      <c r="T122" s="52" t="s">
        <v>381</v>
      </c>
      <c r="U122" s="62" t="s">
        <v>109</v>
      </c>
      <c r="V122" s="5"/>
      <c r="W122" s="5"/>
      <c r="X122" s="5"/>
      <c r="Y122" s="5"/>
    </row>
    <row r="123" spans="1:25" ht="56.25" customHeight="1" thickBot="1" x14ac:dyDescent="0.3">
      <c r="A123" s="65" t="s">
        <v>72</v>
      </c>
      <c r="B123" s="99" t="s">
        <v>235</v>
      </c>
      <c r="C123" s="100" t="s">
        <v>235</v>
      </c>
      <c r="D123" s="100" t="s">
        <v>235</v>
      </c>
      <c r="E123" s="100" t="s">
        <v>235</v>
      </c>
      <c r="F123" s="101" t="s">
        <v>235</v>
      </c>
      <c r="G123" s="33" t="s">
        <v>58</v>
      </c>
      <c r="H123" s="38" t="s">
        <v>58</v>
      </c>
      <c r="I123" s="33" t="s">
        <v>65</v>
      </c>
      <c r="J123" s="38" t="s">
        <v>76</v>
      </c>
      <c r="K123" s="33" t="s">
        <v>385</v>
      </c>
      <c r="L123" s="38" t="s">
        <v>35</v>
      </c>
      <c r="M123" s="41">
        <v>62000000</v>
      </c>
      <c r="N123" s="45">
        <v>62000000</v>
      </c>
      <c r="O123" s="33" t="s">
        <v>50</v>
      </c>
      <c r="P123" s="38" t="s">
        <v>36</v>
      </c>
      <c r="Q123" s="33" t="s">
        <v>37</v>
      </c>
      <c r="R123" s="38" t="s">
        <v>77</v>
      </c>
      <c r="S123" s="34" t="s">
        <v>108</v>
      </c>
      <c r="T123" s="29" t="s">
        <v>381</v>
      </c>
      <c r="U123" s="61" t="s">
        <v>109</v>
      </c>
      <c r="V123" s="5"/>
      <c r="W123" s="5"/>
      <c r="X123" s="5"/>
      <c r="Y123" s="5"/>
    </row>
    <row r="124" spans="1:25" ht="50.25" customHeight="1" thickBot="1" x14ac:dyDescent="0.3">
      <c r="A124" s="66" t="s">
        <v>72</v>
      </c>
      <c r="B124" s="99" t="s">
        <v>236</v>
      </c>
      <c r="C124" s="100" t="s">
        <v>236</v>
      </c>
      <c r="D124" s="100" t="s">
        <v>236</v>
      </c>
      <c r="E124" s="100" t="s">
        <v>236</v>
      </c>
      <c r="F124" s="101" t="s">
        <v>236</v>
      </c>
      <c r="G124" s="36" t="s">
        <v>57</v>
      </c>
      <c r="H124" s="40" t="s">
        <v>57</v>
      </c>
      <c r="I124" s="36" t="s">
        <v>40</v>
      </c>
      <c r="J124" s="40" t="s">
        <v>76</v>
      </c>
      <c r="K124" s="36" t="s">
        <v>385</v>
      </c>
      <c r="L124" s="40" t="s">
        <v>35</v>
      </c>
      <c r="M124" s="43">
        <v>33000000</v>
      </c>
      <c r="N124" s="47">
        <v>33000000</v>
      </c>
      <c r="O124" s="36" t="s">
        <v>50</v>
      </c>
      <c r="P124" s="40" t="s">
        <v>36</v>
      </c>
      <c r="Q124" s="36" t="s">
        <v>37</v>
      </c>
      <c r="R124" s="40" t="s">
        <v>77</v>
      </c>
      <c r="S124" s="35" t="s">
        <v>108</v>
      </c>
      <c r="T124" s="52" t="s">
        <v>381</v>
      </c>
      <c r="U124" s="62" t="s">
        <v>109</v>
      </c>
      <c r="V124" s="5"/>
      <c r="W124" s="5"/>
      <c r="X124" s="5"/>
      <c r="Y124" s="5"/>
    </row>
    <row r="125" spans="1:25" ht="60" customHeight="1" thickBot="1" x14ac:dyDescent="0.3">
      <c r="A125" s="32" t="s">
        <v>137</v>
      </c>
      <c r="B125" s="99" t="s">
        <v>237</v>
      </c>
      <c r="C125" s="100" t="s">
        <v>237</v>
      </c>
      <c r="D125" s="100" t="s">
        <v>237</v>
      </c>
      <c r="E125" s="100" t="s">
        <v>237</v>
      </c>
      <c r="F125" s="101" t="s">
        <v>237</v>
      </c>
      <c r="G125" s="33" t="s">
        <v>58</v>
      </c>
      <c r="H125" s="38" t="s">
        <v>58</v>
      </c>
      <c r="I125" s="33" t="s">
        <v>75</v>
      </c>
      <c r="J125" s="38" t="s">
        <v>76</v>
      </c>
      <c r="K125" s="33" t="s">
        <v>385</v>
      </c>
      <c r="L125" s="38" t="s">
        <v>35</v>
      </c>
      <c r="M125" s="41">
        <v>44000000</v>
      </c>
      <c r="N125" s="45">
        <v>44000000</v>
      </c>
      <c r="O125" s="33" t="s">
        <v>50</v>
      </c>
      <c r="P125" s="38" t="s">
        <v>36</v>
      </c>
      <c r="Q125" s="33" t="s">
        <v>37</v>
      </c>
      <c r="R125" s="38" t="s">
        <v>77</v>
      </c>
      <c r="S125" s="34" t="s">
        <v>108</v>
      </c>
      <c r="T125" s="29" t="s">
        <v>381</v>
      </c>
      <c r="U125" s="61" t="s">
        <v>109</v>
      </c>
      <c r="V125" s="5"/>
      <c r="W125" s="5"/>
      <c r="X125" s="5"/>
      <c r="Y125" s="5"/>
    </row>
    <row r="126" spans="1:25" ht="48" customHeight="1" thickBot="1" x14ac:dyDescent="0.3">
      <c r="A126" s="67" t="s">
        <v>137</v>
      </c>
      <c r="B126" s="99" t="s">
        <v>238</v>
      </c>
      <c r="C126" s="100" t="s">
        <v>238</v>
      </c>
      <c r="D126" s="100" t="s">
        <v>238</v>
      </c>
      <c r="E126" s="100" t="s">
        <v>238</v>
      </c>
      <c r="F126" s="101" t="s">
        <v>238</v>
      </c>
      <c r="G126" s="36" t="s">
        <v>58</v>
      </c>
      <c r="H126" s="40" t="s">
        <v>58</v>
      </c>
      <c r="I126" s="36" t="s">
        <v>75</v>
      </c>
      <c r="J126" s="40" t="s">
        <v>76</v>
      </c>
      <c r="K126" s="36" t="s">
        <v>385</v>
      </c>
      <c r="L126" s="40" t="s">
        <v>35</v>
      </c>
      <c r="M126" s="43">
        <v>42072000</v>
      </c>
      <c r="N126" s="47">
        <v>42072000</v>
      </c>
      <c r="O126" s="36" t="s">
        <v>50</v>
      </c>
      <c r="P126" s="40" t="s">
        <v>36</v>
      </c>
      <c r="Q126" s="36" t="s">
        <v>37</v>
      </c>
      <c r="R126" s="40" t="s">
        <v>77</v>
      </c>
      <c r="S126" s="35" t="s">
        <v>108</v>
      </c>
      <c r="T126" s="52" t="s">
        <v>381</v>
      </c>
      <c r="U126" s="62" t="s">
        <v>109</v>
      </c>
      <c r="V126" s="5"/>
      <c r="W126" s="5"/>
      <c r="X126" s="5"/>
      <c r="Y126" s="5"/>
    </row>
    <row r="127" spans="1:25" ht="64.5" customHeight="1" thickBot="1" x14ac:dyDescent="0.3">
      <c r="A127" s="65" t="s">
        <v>72</v>
      </c>
      <c r="B127" s="99" t="s">
        <v>239</v>
      </c>
      <c r="C127" s="100" t="s">
        <v>239</v>
      </c>
      <c r="D127" s="100" t="s">
        <v>239</v>
      </c>
      <c r="E127" s="100" t="s">
        <v>239</v>
      </c>
      <c r="F127" s="101" t="s">
        <v>239</v>
      </c>
      <c r="G127" s="33" t="s">
        <v>58</v>
      </c>
      <c r="H127" s="38" t="s">
        <v>58</v>
      </c>
      <c r="I127" s="33" t="s">
        <v>39</v>
      </c>
      <c r="J127" s="38" t="s">
        <v>76</v>
      </c>
      <c r="K127" s="33" t="s">
        <v>385</v>
      </c>
      <c r="L127" s="38" t="s">
        <v>35</v>
      </c>
      <c r="M127" s="41">
        <v>44000000</v>
      </c>
      <c r="N127" s="45">
        <v>44000000</v>
      </c>
      <c r="O127" s="33" t="s">
        <v>50</v>
      </c>
      <c r="P127" s="38" t="s">
        <v>36</v>
      </c>
      <c r="Q127" s="33" t="s">
        <v>37</v>
      </c>
      <c r="R127" s="38" t="s">
        <v>77</v>
      </c>
      <c r="S127" s="34" t="s">
        <v>108</v>
      </c>
      <c r="T127" s="29" t="s">
        <v>381</v>
      </c>
      <c r="U127" s="61" t="s">
        <v>109</v>
      </c>
      <c r="V127" s="5"/>
      <c r="W127" s="5"/>
      <c r="X127" s="5"/>
      <c r="Y127" s="5"/>
    </row>
    <row r="128" spans="1:25" ht="67.5" customHeight="1" thickBot="1" x14ac:dyDescent="0.3">
      <c r="A128" s="66" t="s">
        <v>72</v>
      </c>
      <c r="B128" s="99" t="s">
        <v>240</v>
      </c>
      <c r="C128" s="100" t="s">
        <v>240</v>
      </c>
      <c r="D128" s="100" t="s">
        <v>240</v>
      </c>
      <c r="E128" s="100" t="s">
        <v>240</v>
      </c>
      <c r="F128" s="101" t="s">
        <v>240</v>
      </c>
      <c r="G128" s="36" t="s">
        <v>58</v>
      </c>
      <c r="H128" s="40" t="s">
        <v>58</v>
      </c>
      <c r="I128" s="36" t="s">
        <v>39</v>
      </c>
      <c r="J128" s="40" t="s">
        <v>76</v>
      </c>
      <c r="K128" s="36" t="s">
        <v>385</v>
      </c>
      <c r="L128" s="40" t="s">
        <v>35</v>
      </c>
      <c r="M128" s="43">
        <v>77000000</v>
      </c>
      <c r="N128" s="47">
        <v>77000000</v>
      </c>
      <c r="O128" s="36" t="s">
        <v>50</v>
      </c>
      <c r="P128" s="40" t="s">
        <v>36</v>
      </c>
      <c r="Q128" s="36" t="s">
        <v>37</v>
      </c>
      <c r="R128" s="40" t="s">
        <v>77</v>
      </c>
      <c r="S128" s="35" t="s">
        <v>108</v>
      </c>
      <c r="T128" s="52" t="s">
        <v>381</v>
      </c>
      <c r="U128" s="62" t="s">
        <v>109</v>
      </c>
      <c r="V128" s="5"/>
      <c r="W128" s="5"/>
      <c r="X128" s="5"/>
      <c r="Y128" s="5"/>
    </row>
    <row r="129" spans="1:25" ht="58.5" customHeight="1" thickBot="1" x14ac:dyDescent="0.3">
      <c r="A129" s="65" t="s">
        <v>162</v>
      </c>
      <c r="B129" s="99" t="s">
        <v>241</v>
      </c>
      <c r="C129" s="100" t="s">
        <v>241</v>
      </c>
      <c r="D129" s="100" t="s">
        <v>241</v>
      </c>
      <c r="E129" s="100" t="s">
        <v>241</v>
      </c>
      <c r="F129" s="101" t="s">
        <v>241</v>
      </c>
      <c r="G129" s="33" t="s">
        <v>60</v>
      </c>
      <c r="H129" s="38" t="s">
        <v>60</v>
      </c>
      <c r="I129" s="33" t="s">
        <v>42</v>
      </c>
      <c r="J129" s="38" t="s">
        <v>76</v>
      </c>
      <c r="K129" s="33" t="s">
        <v>66</v>
      </c>
      <c r="L129" s="38" t="s">
        <v>35</v>
      </c>
      <c r="M129" s="41">
        <v>106173720</v>
      </c>
      <c r="N129" s="45">
        <v>106173720</v>
      </c>
      <c r="O129" s="33" t="s">
        <v>50</v>
      </c>
      <c r="P129" s="38" t="s">
        <v>36</v>
      </c>
      <c r="Q129" s="33" t="s">
        <v>37</v>
      </c>
      <c r="R129" s="38" t="s">
        <v>77</v>
      </c>
      <c r="S129" s="34" t="s">
        <v>108</v>
      </c>
      <c r="T129" s="29" t="s">
        <v>381</v>
      </c>
      <c r="U129" s="61" t="s">
        <v>109</v>
      </c>
      <c r="V129" s="5"/>
      <c r="W129" s="5"/>
      <c r="X129" s="5"/>
      <c r="Y129" s="5"/>
    </row>
    <row r="130" spans="1:25" ht="57.75" customHeight="1" thickBot="1" x14ac:dyDescent="0.3">
      <c r="A130" s="66" t="s">
        <v>72</v>
      </c>
      <c r="B130" s="99" t="s">
        <v>242</v>
      </c>
      <c r="C130" s="100" t="s">
        <v>242</v>
      </c>
      <c r="D130" s="100" t="s">
        <v>242</v>
      </c>
      <c r="E130" s="100" t="s">
        <v>242</v>
      </c>
      <c r="F130" s="101" t="s">
        <v>242</v>
      </c>
      <c r="G130" s="36" t="s">
        <v>60</v>
      </c>
      <c r="H130" s="40" t="s">
        <v>60</v>
      </c>
      <c r="I130" s="36" t="s">
        <v>45</v>
      </c>
      <c r="J130" s="40" t="s">
        <v>76</v>
      </c>
      <c r="K130" s="36" t="s">
        <v>385</v>
      </c>
      <c r="L130" s="40" t="s">
        <v>35</v>
      </c>
      <c r="M130" s="43">
        <v>42000000</v>
      </c>
      <c r="N130" s="47">
        <v>42000000</v>
      </c>
      <c r="O130" s="36" t="s">
        <v>50</v>
      </c>
      <c r="P130" s="40" t="s">
        <v>36</v>
      </c>
      <c r="Q130" s="36" t="s">
        <v>37</v>
      </c>
      <c r="R130" s="40" t="s">
        <v>77</v>
      </c>
      <c r="S130" s="35" t="s">
        <v>108</v>
      </c>
      <c r="T130" s="52" t="s">
        <v>381</v>
      </c>
      <c r="U130" s="62" t="s">
        <v>109</v>
      </c>
      <c r="V130" s="5"/>
      <c r="W130" s="5"/>
      <c r="X130" s="5"/>
      <c r="Y130" s="5"/>
    </row>
    <row r="131" spans="1:25" ht="57.75" customHeight="1" thickBot="1" x14ac:dyDescent="0.3">
      <c r="A131" s="32" t="s">
        <v>156</v>
      </c>
      <c r="B131" s="99" t="s">
        <v>243</v>
      </c>
      <c r="C131" s="100" t="s">
        <v>243</v>
      </c>
      <c r="D131" s="100" t="s">
        <v>243</v>
      </c>
      <c r="E131" s="100" t="s">
        <v>243</v>
      </c>
      <c r="F131" s="101" t="s">
        <v>243</v>
      </c>
      <c r="G131" s="33" t="s">
        <v>59</v>
      </c>
      <c r="H131" s="38" t="s">
        <v>63</v>
      </c>
      <c r="I131" s="33" t="s">
        <v>40</v>
      </c>
      <c r="J131" s="38" t="s">
        <v>76</v>
      </c>
      <c r="K131" s="33" t="s">
        <v>385</v>
      </c>
      <c r="L131" s="38" t="s">
        <v>35</v>
      </c>
      <c r="M131" s="41">
        <v>33000000</v>
      </c>
      <c r="N131" s="45">
        <v>33000000</v>
      </c>
      <c r="O131" s="33" t="s">
        <v>50</v>
      </c>
      <c r="P131" s="38" t="s">
        <v>36</v>
      </c>
      <c r="Q131" s="33" t="s">
        <v>37</v>
      </c>
      <c r="R131" s="38" t="s">
        <v>77</v>
      </c>
      <c r="S131" s="34" t="s">
        <v>122</v>
      </c>
      <c r="T131" s="29" t="s">
        <v>381</v>
      </c>
      <c r="U131" s="61" t="s">
        <v>123</v>
      </c>
      <c r="V131" s="5"/>
      <c r="W131" s="5"/>
      <c r="X131" s="5"/>
      <c r="Y131" s="5"/>
    </row>
    <row r="132" spans="1:25" ht="55.5" customHeight="1" thickBot="1" x14ac:dyDescent="0.3">
      <c r="A132" s="36" t="s">
        <v>156</v>
      </c>
      <c r="B132" s="99" t="s">
        <v>413</v>
      </c>
      <c r="C132" s="100" t="s">
        <v>413</v>
      </c>
      <c r="D132" s="100" t="s">
        <v>413</v>
      </c>
      <c r="E132" s="100" t="s">
        <v>413</v>
      </c>
      <c r="F132" s="101" t="s">
        <v>413</v>
      </c>
      <c r="G132" s="36" t="s">
        <v>59</v>
      </c>
      <c r="H132" s="40" t="s">
        <v>63</v>
      </c>
      <c r="I132" s="36" t="s">
        <v>43</v>
      </c>
      <c r="J132" s="40" t="s">
        <v>76</v>
      </c>
      <c r="K132" s="36" t="s">
        <v>66</v>
      </c>
      <c r="L132" s="40" t="s">
        <v>41</v>
      </c>
      <c r="M132" s="43">
        <v>145892076</v>
      </c>
      <c r="N132" s="47">
        <v>145892076</v>
      </c>
      <c r="O132" s="36" t="s">
        <v>50</v>
      </c>
      <c r="P132" s="40" t="s">
        <v>36</v>
      </c>
      <c r="Q132" s="36" t="s">
        <v>37</v>
      </c>
      <c r="R132" s="40" t="s">
        <v>77</v>
      </c>
      <c r="S132" s="35" t="s">
        <v>122</v>
      </c>
      <c r="T132" s="52" t="s">
        <v>381</v>
      </c>
      <c r="U132" s="62" t="s">
        <v>123</v>
      </c>
      <c r="V132" s="5"/>
      <c r="W132" s="5"/>
      <c r="X132" s="5"/>
      <c r="Y132" s="5"/>
    </row>
    <row r="133" spans="1:25" ht="49.5" customHeight="1" thickBot="1" x14ac:dyDescent="0.3">
      <c r="A133" s="32" t="s">
        <v>163</v>
      </c>
      <c r="B133" s="99" t="s">
        <v>244</v>
      </c>
      <c r="C133" s="100" t="s">
        <v>244</v>
      </c>
      <c r="D133" s="100" t="s">
        <v>244</v>
      </c>
      <c r="E133" s="100" t="s">
        <v>244</v>
      </c>
      <c r="F133" s="101" t="s">
        <v>244</v>
      </c>
      <c r="G133" s="33" t="s">
        <v>56</v>
      </c>
      <c r="H133" s="38" t="s">
        <v>56</v>
      </c>
      <c r="I133" s="33" t="s">
        <v>40</v>
      </c>
      <c r="J133" s="38" t="s">
        <v>76</v>
      </c>
      <c r="K133" s="33" t="s">
        <v>82</v>
      </c>
      <c r="L133" s="38" t="s">
        <v>35</v>
      </c>
      <c r="M133" s="41">
        <v>377560823</v>
      </c>
      <c r="N133" s="45">
        <v>377560823</v>
      </c>
      <c r="O133" s="33" t="s">
        <v>50</v>
      </c>
      <c r="P133" s="38" t="s">
        <v>36</v>
      </c>
      <c r="Q133" s="33" t="s">
        <v>37</v>
      </c>
      <c r="R133" s="38" t="s">
        <v>77</v>
      </c>
      <c r="S133" s="34" t="s">
        <v>262</v>
      </c>
      <c r="T133" s="29" t="s">
        <v>381</v>
      </c>
      <c r="U133" s="61" t="s">
        <v>264</v>
      </c>
      <c r="V133" s="5"/>
      <c r="W133" s="5"/>
      <c r="X133" s="5"/>
      <c r="Y133" s="5"/>
    </row>
    <row r="134" spans="1:25" ht="49.5" customHeight="1" thickBot="1" x14ac:dyDescent="0.3">
      <c r="A134" s="66" t="s">
        <v>164</v>
      </c>
      <c r="B134" s="99" t="s">
        <v>245</v>
      </c>
      <c r="C134" s="100" t="s">
        <v>245</v>
      </c>
      <c r="D134" s="100" t="s">
        <v>245</v>
      </c>
      <c r="E134" s="100" t="s">
        <v>245</v>
      </c>
      <c r="F134" s="101" t="s">
        <v>245</v>
      </c>
      <c r="G134" s="36" t="s">
        <v>60</v>
      </c>
      <c r="H134" s="40" t="s">
        <v>55</v>
      </c>
      <c r="I134" s="36" t="s">
        <v>46</v>
      </c>
      <c r="J134" s="40" t="s">
        <v>76</v>
      </c>
      <c r="K134" s="36" t="s">
        <v>68</v>
      </c>
      <c r="L134" s="40" t="s">
        <v>41</v>
      </c>
      <c r="M134" s="43">
        <v>110000000</v>
      </c>
      <c r="N134" s="47">
        <v>110000000</v>
      </c>
      <c r="O134" s="36" t="s">
        <v>50</v>
      </c>
      <c r="P134" s="40" t="s">
        <v>36</v>
      </c>
      <c r="Q134" s="36" t="s">
        <v>37</v>
      </c>
      <c r="R134" s="40" t="s">
        <v>77</v>
      </c>
      <c r="S134" s="35" t="s">
        <v>143</v>
      </c>
      <c r="T134" s="52" t="s">
        <v>381</v>
      </c>
      <c r="U134" s="62" t="s">
        <v>144</v>
      </c>
      <c r="V134" s="5"/>
      <c r="W134" s="5"/>
      <c r="X134" s="5"/>
      <c r="Y134" s="5"/>
    </row>
    <row r="135" spans="1:25" ht="54" customHeight="1" thickBot="1" x14ac:dyDescent="0.3">
      <c r="A135" s="33" t="s">
        <v>165</v>
      </c>
      <c r="B135" s="99" t="s">
        <v>246</v>
      </c>
      <c r="C135" s="100" t="s">
        <v>246</v>
      </c>
      <c r="D135" s="100" t="s">
        <v>246</v>
      </c>
      <c r="E135" s="100" t="s">
        <v>246</v>
      </c>
      <c r="F135" s="101" t="s">
        <v>246</v>
      </c>
      <c r="G135" s="33" t="s">
        <v>60</v>
      </c>
      <c r="H135" s="38" t="s">
        <v>60</v>
      </c>
      <c r="I135" s="33" t="s">
        <v>75</v>
      </c>
      <c r="J135" s="38" t="s">
        <v>76</v>
      </c>
      <c r="K135" s="33" t="s">
        <v>385</v>
      </c>
      <c r="L135" s="38" t="s">
        <v>35</v>
      </c>
      <c r="M135" s="41">
        <v>43200000</v>
      </c>
      <c r="N135" s="45">
        <v>43200000</v>
      </c>
      <c r="O135" s="33" t="s">
        <v>50</v>
      </c>
      <c r="P135" s="38" t="s">
        <v>36</v>
      </c>
      <c r="Q135" s="33" t="s">
        <v>37</v>
      </c>
      <c r="R135" s="38" t="s">
        <v>77</v>
      </c>
      <c r="S135" s="34" t="s">
        <v>139</v>
      </c>
      <c r="T135" s="29" t="s">
        <v>381</v>
      </c>
      <c r="U135" s="61" t="s">
        <v>140</v>
      </c>
      <c r="V135" s="5"/>
      <c r="W135" s="5"/>
      <c r="X135" s="5"/>
      <c r="Y135" s="5"/>
    </row>
    <row r="136" spans="1:25" ht="54" customHeight="1" thickBot="1" x14ac:dyDescent="0.3">
      <c r="A136" s="67" t="s">
        <v>165</v>
      </c>
      <c r="B136" s="99" t="s">
        <v>247</v>
      </c>
      <c r="C136" s="100" t="s">
        <v>247</v>
      </c>
      <c r="D136" s="100" t="s">
        <v>247</v>
      </c>
      <c r="E136" s="100" t="s">
        <v>247</v>
      </c>
      <c r="F136" s="101" t="s">
        <v>247</v>
      </c>
      <c r="G136" s="36" t="s">
        <v>60</v>
      </c>
      <c r="H136" s="40" t="s">
        <v>60</v>
      </c>
      <c r="I136" s="36" t="s">
        <v>75</v>
      </c>
      <c r="J136" s="40" t="s">
        <v>76</v>
      </c>
      <c r="K136" s="36" t="s">
        <v>385</v>
      </c>
      <c r="L136" s="40" t="s">
        <v>41</v>
      </c>
      <c r="M136" s="43">
        <v>56000000</v>
      </c>
      <c r="N136" s="47">
        <v>56000000</v>
      </c>
      <c r="O136" s="36" t="s">
        <v>50</v>
      </c>
      <c r="P136" s="40" t="s">
        <v>36</v>
      </c>
      <c r="Q136" s="36" t="s">
        <v>37</v>
      </c>
      <c r="R136" s="40" t="s">
        <v>77</v>
      </c>
      <c r="S136" s="35" t="s">
        <v>139</v>
      </c>
      <c r="T136" s="52" t="s">
        <v>381</v>
      </c>
      <c r="U136" s="62" t="s">
        <v>140</v>
      </c>
      <c r="V136" s="5"/>
      <c r="W136" s="5"/>
      <c r="X136" s="5"/>
      <c r="Y136" s="5"/>
    </row>
    <row r="137" spans="1:25" ht="60.75" customHeight="1" thickBot="1" x14ac:dyDescent="0.3">
      <c r="A137" s="32" t="s">
        <v>165</v>
      </c>
      <c r="B137" s="99" t="s">
        <v>248</v>
      </c>
      <c r="C137" s="100" t="s">
        <v>248</v>
      </c>
      <c r="D137" s="100" t="s">
        <v>248</v>
      </c>
      <c r="E137" s="100" t="s">
        <v>248</v>
      </c>
      <c r="F137" s="101" t="s">
        <v>248</v>
      </c>
      <c r="G137" s="33" t="s">
        <v>60</v>
      </c>
      <c r="H137" s="38" t="s">
        <v>60</v>
      </c>
      <c r="I137" s="33" t="s">
        <v>75</v>
      </c>
      <c r="J137" s="38" t="s">
        <v>76</v>
      </c>
      <c r="K137" s="33" t="s">
        <v>385</v>
      </c>
      <c r="L137" s="38" t="s">
        <v>41</v>
      </c>
      <c r="M137" s="41">
        <v>28000000</v>
      </c>
      <c r="N137" s="45">
        <v>28000000</v>
      </c>
      <c r="O137" s="33" t="s">
        <v>50</v>
      </c>
      <c r="P137" s="38" t="s">
        <v>36</v>
      </c>
      <c r="Q137" s="33" t="s">
        <v>37</v>
      </c>
      <c r="R137" s="38" t="s">
        <v>77</v>
      </c>
      <c r="S137" s="34" t="s">
        <v>139</v>
      </c>
      <c r="T137" s="29" t="s">
        <v>381</v>
      </c>
      <c r="U137" s="61" t="s">
        <v>140</v>
      </c>
      <c r="V137" s="5"/>
      <c r="W137" s="5"/>
      <c r="X137" s="5"/>
      <c r="Y137" s="5"/>
    </row>
    <row r="138" spans="1:25" ht="72" customHeight="1" thickBot="1" x14ac:dyDescent="0.3">
      <c r="A138" s="66" t="s">
        <v>166</v>
      </c>
      <c r="B138" s="99" t="s">
        <v>249</v>
      </c>
      <c r="C138" s="100" t="s">
        <v>249</v>
      </c>
      <c r="D138" s="100" t="s">
        <v>249</v>
      </c>
      <c r="E138" s="100" t="s">
        <v>249</v>
      </c>
      <c r="F138" s="101" t="s">
        <v>249</v>
      </c>
      <c r="G138" s="36" t="s">
        <v>60</v>
      </c>
      <c r="H138" s="40" t="s">
        <v>56</v>
      </c>
      <c r="I138" s="36" t="s">
        <v>46</v>
      </c>
      <c r="J138" s="40" t="s">
        <v>76</v>
      </c>
      <c r="K138" s="36" t="s">
        <v>69</v>
      </c>
      <c r="L138" s="40" t="s">
        <v>35</v>
      </c>
      <c r="M138" s="43">
        <v>10000000</v>
      </c>
      <c r="N138" s="47">
        <v>10000000</v>
      </c>
      <c r="O138" s="36" t="s">
        <v>50</v>
      </c>
      <c r="P138" s="40" t="s">
        <v>36</v>
      </c>
      <c r="Q138" s="36" t="s">
        <v>37</v>
      </c>
      <c r="R138" s="40" t="s">
        <v>77</v>
      </c>
      <c r="S138" s="35" t="s">
        <v>139</v>
      </c>
      <c r="T138" s="52" t="s">
        <v>381</v>
      </c>
      <c r="U138" s="62" t="s">
        <v>140</v>
      </c>
      <c r="V138" s="5"/>
      <c r="W138" s="5"/>
      <c r="X138" s="5"/>
      <c r="Y138" s="5"/>
    </row>
    <row r="139" spans="1:25" ht="50.25" customHeight="1" thickBot="1" x14ac:dyDescent="0.3">
      <c r="A139" s="65" t="s">
        <v>167</v>
      </c>
      <c r="B139" s="99" t="s">
        <v>250</v>
      </c>
      <c r="C139" s="100" t="s">
        <v>250</v>
      </c>
      <c r="D139" s="100" t="s">
        <v>250</v>
      </c>
      <c r="E139" s="100" t="s">
        <v>250</v>
      </c>
      <c r="F139" s="101" t="s">
        <v>250</v>
      </c>
      <c r="G139" s="33" t="s">
        <v>60</v>
      </c>
      <c r="H139" s="38" t="s">
        <v>56</v>
      </c>
      <c r="I139" s="33" t="s">
        <v>43</v>
      </c>
      <c r="J139" s="38" t="s">
        <v>76</v>
      </c>
      <c r="K139" s="33" t="s">
        <v>69</v>
      </c>
      <c r="L139" s="38" t="s">
        <v>35</v>
      </c>
      <c r="M139" s="41">
        <v>20000000</v>
      </c>
      <c r="N139" s="45">
        <v>20000000</v>
      </c>
      <c r="O139" s="33" t="s">
        <v>50</v>
      </c>
      <c r="P139" s="38" t="s">
        <v>36</v>
      </c>
      <c r="Q139" s="33" t="s">
        <v>37</v>
      </c>
      <c r="R139" s="38" t="s">
        <v>77</v>
      </c>
      <c r="S139" s="34" t="s">
        <v>139</v>
      </c>
      <c r="T139" s="29" t="s">
        <v>381</v>
      </c>
      <c r="U139" s="61" t="s">
        <v>140</v>
      </c>
      <c r="V139" s="5"/>
      <c r="W139" s="5"/>
      <c r="X139" s="5"/>
      <c r="Y139" s="5"/>
    </row>
    <row r="140" spans="1:25" ht="60" customHeight="1" thickBot="1" x14ac:dyDescent="0.3">
      <c r="A140" s="66" t="s">
        <v>168</v>
      </c>
      <c r="B140" s="99" t="s">
        <v>251</v>
      </c>
      <c r="C140" s="100" t="s">
        <v>251</v>
      </c>
      <c r="D140" s="100" t="s">
        <v>251</v>
      </c>
      <c r="E140" s="100" t="s">
        <v>251</v>
      </c>
      <c r="F140" s="101" t="s">
        <v>251</v>
      </c>
      <c r="G140" s="36" t="s">
        <v>57</v>
      </c>
      <c r="H140" s="40" t="s">
        <v>58</v>
      </c>
      <c r="I140" s="36" t="s">
        <v>65</v>
      </c>
      <c r="J140" s="40" t="s">
        <v>76</v>
      </c>
      <c r="K140" s="36" t="s">
        <v>385</v>
      </c>
      <c r="L140" s="40" t="s">
        <v>35</v>
      </c>
      <c r="M140" s="43">
        <v>85800000</v>
      </c>
      <c r="N140" s="47">
        <v>85800000</v>
      </c>
      <c r="O140" s="36" t="s">
        <v>50</v>
      </c>
      <c r="P140" s="40" t="s">
        <v>36</v>
      </c>
      <c r="Q140" s="36" t="s">
        <v>37</v>
      </c>
      <c r="R140" s="40" t="s">
        <v>77</v>
      </c>
      <c r="S140" s="35" t="s">
        <v>139</v>
      </c>
      <c r="T140" s="52" t="s">
        <v>381</v>
      </c>
      <c r="U140" s="62" t="s">
        <v>140</v>
      </c>
      <c r="V140" s="5"/>
      <c r="W140" s="5"/>
      <c r="X140" s="5"/>
      <c r="Y140" s="5"/>
    </row>
    <row r="141" spans="1:25" ht="69.75" customHeight="1" thickBot="1" x14ac:dyDescent="0.3">
      <c r="A141" s="65" t="s">
        <v>169</v>
      </c>
      <c r="B141" s="99" t="s">
        <v>252</v>
      </c>
      <c r="C141" s="100" t="s">
        <v>252</v>
      </c>
      <c r="D141" s="100" t="s">
        <v>252</v>
      </c>
      <c r="E141" s="100" t="s">
        <v>252</v>
      </c>
      <c r="F141" s="101" t="s">
        <v>252</v>
      </c>
      <c r="G141" s="33" t="s">
        <v>57</v>
      </c>
      <c r="H141" s="38" t="s">
        <v>58</v>
      </c>
      <c r="I141" s="33" t="s">
        <v>65</v>
      </c>
      <c r="J141" s="38" t="s">
        <v>76</v>
      </c>
      <c r="K141" s="33" t="s">
        <v>385</v>
      </c>
      <c r="L141" s="38" t="s">
        <v>35</v>
      </c>
      <c r="M141" s="41">
        <v>77000000</v>
      </c>
      <c r="N141" s="45">
        <v>77000000</v>
      </c>
      <c r="O141" s="33" t="s">
        <v>50</v>
      </c>
      <c r="P141" s="38" t="s">
        <v>36</v>
      </c>
      <c r="Q141" s="33" t="s">
        <v>37</v>
      </c>
      <c r="R141" s="38" t="s">
        <v>77</v>
      </c>
      <c r="S141" s="34" t="s">
        <v>139</v>
      </c>
      <c r="T141" s="29" t="s">
        <v>381</v>
      </c>
      <c r="U141" s="61" t="s">
        <v>140</v>
      </c>
      <c r="V141" s="5"/>
      <c r="W141" s="5"/>
      <c r="X141" s="5"/>
      <c r="Y141" s="5"/>
    </row>
    <row r="142" spans="1:25" ht="53.25" customHeight="1" thickBot="1" x14ac:dyDescent="0.3">
      <c r="A142" s="66" t="s">
        <v>170</v>
      </c>
      <c r="B142" s="99" t="s">
        <v>253</v>
      </c>
      <c r="C142" s="100" t="s">
        <v>253</v>
      </c>
      <c r="D142" s="100" t="s">
        <v>253</v>
      </c>
      <c r="E142" s="100" t="s">
        <v>253</v>
      </c>
      <c r="F142" s="101" t="s">
        <v>253</v>
      </c>
      <c r="G142" s="36" t="s">
        <v>57</v>
      </c>
      <c r="H142" s="40" t="s">
        <v>58</v>
      </c>
      <c r="I142" s="36" t="s">
        <v>65</v>
      </c>
      <c r="J142" s="40" t="s">
        <v>76</v>
      </c>
      <c r="K142" s="36" t="s">
        <v>385</v>
      </c>
      <c r="L142" s="40" t="s">
        <v>35</v>
      </c>
      <c r="M142" s="43">
        <v>77000000</v>
      </c>
      <c r="N142" s="47">
        <v>77000000</v>
      </c>
      <c r="O142" s="36" t="s">
        <v>50</v>
      </c>
      <c r="P142" s="40" t="s">
        <v>36</v>
      </c>
      <c r="Q142" s="36" t="s">
        <v>37</v>
      </c>
      <c r="R142" s="40" t="s">
        <v>77</v>
      </c>
      <c r="S142" s="35" t="s">
        <v>139</v>
      </c>
      <c r="T142" s="52" t="s">
        <v>381</v>
      </c>
      <c r="U142" s="62" t="s">
        <v>140</v>
      </c>
      <c r="V142" s="5"/>
      <c r="W142" s="5"/>
      <c r="X142" s="5"/>
      <c r="Y142" s="5"/>
    </row>
    <row r="143" spans="1:25" ht="56.25" customHeight="1" thickBot="1" x14ac:dyDescent="0.3">
      <c r="A143" s="32" t="s">
        <v>169</v>
      </c>
      <c r="B143" s="99" t="s">
        <v>254</v>
      </c>
      <c r="C143" s="100" t="s">
        <v>254</v>
      </c>
      <c r="D143" s="100" t="s">
        <v>254</v>
      </c>
      <c r="E143" s="100" t="s">
        <v>254</v>
      </c>
      <c r="F143" s="101" t="s">
        <v>254</v>
      </c>
      <c r="G143" s="33" t="s">
        <v>57</v>
      </c>
      <c r="H143" s="38" t="s">
        <v>58</v>
      </c>
      <c r="I143" s="33" t="s">
        <v>65</v>
      </c>
      <c r="J143" s="38" t="s">
        <v>76</v>
      </c>
      <c r="K143" s="33" t="s">
        <v>385</v>
      </c>
      <c r="L143" s="38" t="s">
        <v>41</v>
      </c>
      <c r="M143" s="41">
        <v>70400000</v>
      </c>
      <c r="N143" s="45">
        <v>70400000</v>
      </c>
      <c r="O143" s="33" t="s">
        <v>50</v>
      </c>
      <c r="P143" s="38" t="s">
        <v>36</v>
      </c>
      <c r="Q143" s="33" t="s">
        <v>37</v>
      </c>
      <c r="R143" s="38" t="s">
        <v>77</v>
      </c>
      <c r="S143" s="34" t="s">
        <v>139</v>
      </c>
      <c r="T143" s="29" t="s">
        <v>381</v>
      </c>
      <c r="U143" s="61" t="s">
        <v>140</v>
      </c>
      <c r="V143" s="5"/>
      <c r="W143" s="5"/>
      <c r="X143" s="5"/>
      <c r="Y143" s="5"/>
    </row>
    <row r="144" spans="1:25" ht="43.5" customHeight="1" thickBot="1" x14ac:dyDescent="0.3">
      <c r="A144" s="67" t="s">
        <v>169</v>
      </c>
      <c r="B144" s="99" t="s">
        <v>255</v>
      </c>
      <c r="C144" s="100" t="s">
        <v>255</v>
      </c>
      <c r="D144" s="100" t="s">
        <v>255</v>
      </c>
      <c r="E144" s="100" t="s">
        <v>255</v>
      </c>
      <c r="F144" s="101" t="s">
        <v>255</v>
      </c>
      <c r="G144" s="36" t="s">
        <v>58</v>
      </c>
      <c r="H144" s="40" t="s">
        <v>60</v>
      </c>
      <c r="I144" s="36" t="s">
        <v>75</v>
      </c>
      <c r="J144" s="40" t="s">
        <v>76</v>
      </c>
      <c r="K144" s="36" t="s">
        <v>385</v>
      </c>
      <c r="L144" s="40" t="s">
        <v>41</v>
      </c>
      <c r="M144" s="43">
        <v>30400000</v>
      </c>
      <c r="N144" s="47">
        <v>30400000</v>
      </c>
      <c r="O144" s="36" t="s">
        <v>50</v>
      </c>
      <c r="P144" s="40" t="s">
        <v>36</v>
      </c>
      <c r="Q144" s="36" t="s">
        <v>37</v>
      </c>
      <c r="R144" s="40" t="s">
        <v>77</v>
      </c>
      <c r="S144" s="35" t="s">
        <v>139</v>
      </c>
      <c r="T144" s="52" t="s">
        <v>381</v>
      </c>
      <c r="U144" s="62" t="s">
        <v>140</v>
      </c>
      <c r="V144" s="5"/>
      <c r="W144" s="5"/>
      <c r="X144" s="5"/>
      <c r="Y144" s="5"/>
    </row>
    <row r="145" spans="1:25" ht="74.25" customHeight="1" thickBot="1" x14ac:dyDescent="0.3">
      <c r="A145" s="65" t="s">
        <v>171</v>
      </c>
      <c r="B145" s="99" t="s">
        <v>256</v>
      </c>
      <c r="C145" s="100" t="s">
        <v>256</v>
      </c>
      <c r="D145" s="100" t="s">
        <v>256</v>
      </c>
      <c r="E145" s="100" t="s">
        <v>256</v>
      </c>
      <c r="F145" s="101" t="s">
        <v>256</v>
      </c>
      <c r="G145" s="33" t="s">
        <v>57</v>
      </c>
      <c r="H145" s="38" t="s">
        <v>58</v>
      </c>
      <c r="I145" s="33" t="s">
        <v>75</v>
      </c>
      <c r="J145" s="38" t="s">
        <v>76</v>
      </c>
      <c r="K145" s="33" t="s">
        <v>385</v>
      </c>
      <c r="L145" s="38" t="s">
        <v>35</v>
      </c>
      <c r="M145" s="41">
        <v>156000000</v>
      </c>
      <c r="N145" s="45">
        <v>156000000</v>
      </c>
      <c r="O145" s="33" t="s">
        <v>50</v>
      </c>
      <c r="P145" s="38" t="s">
        <v>36</v>
      </c>
      <c r="Q145" s="33" t="s">
        <v>37</v>
      </c>
      <c r="R145" s="38" t="s">
        <v>77</v>
      </c>
      <c r="S145" s="34" t="s">
        <v>139</v>
      </c>
      <c r="T145" s="29" t="s">
        <v>381</v>
      </c>
      <c r="U145" s="61" t="s">
        <v>140</v>
      </c>
      <c r="V145" s="5"/>
      <c r="W145" s="5"/>
      <c r="X145" s="5"/>
      <c r="Y145" s="5"/>
    </row>
    <row r="146" spans="1:25" ht="52.5" customHeight="1" thickBot="1" x14ac:dyDescent="0.3">
      <c r="A146" s="66" t="s">
        <v>170</v>
      </c>
      <c r="B146" s="99" t="s">
        <v>257</v>
      </c>
      <c r="C146" s="100" t="s">
        <v>257</v>
      </c>
      <c r="D146" s="100" t="s">
        <v>257</v>
      </c>
      <c r="E146" s="100" t="s">
        <v>257</v>
      </c>
      <c r="F146" s="101" t="s">
        <v>257</v>
      </c>
      <c r="G146" s="36" t="s">
        <v>57</v>
      </c>
      <c r="H146" s="40" t="s">
        <v>60</v>
      </c>
      <c r="I146" s="36" t="s">
        <v>40</v>
      </c>
      <c r="J146" s="40" t="s">
        <v>76</v>
      </c>
      <c r="K146" s="36" t="s">
        <v>385</v>
      </c>
      <c r="L146" s="40" t="s">
        <v>41</v>
      </c>
      <c r="M146" s="43">
        <v>63000000</v>
      </c>
      <c r="N146" s="47">
        <v>63000000</v>
      </c>
      <c r="O146" s="36" t="s">
        <v>50</v>
      </c>
      <c r="P146" s="40" t="s">
        <v>36</v>
      </c>
      <c r="Q146" s="36" t="s">
        <v>37</v>
      </c>
      <c r="R146" s="40" t="s">
        <v>77</v>
      </c>
      <c r="S146" s="35" t="s">
        <v>139</v>
      </c>
      <c r="T146" s="52" t="s">
        <v>381</v>
      </c>
      <c r="U146" s="62" t="s">
        <v>140</v>
      </c>
      <c r="V146" s="5"/>
      <c r="W146" s="5"/>
      <c r="X146" s="5"/>
      <c r="Y146" s="5"/>
    </row>
    <row r="147" spans="1:25" ht="53.25" customHeight="1" thickBot="1" x14ac:dyDescent="0.3">
      <c r="A147" s="65" t="s">
        <v>121</v>
      </c>
      <c r="B147" s="99" t="s">
        <v>258</v>
      </c>
      <c r="C147" s="100" t="s">
        <v>258</v>
      </c>
      <c r="D147" s="100" t="s">
        <v>258</v>
      </c>
      <c r="E147" s="100" t="s">
        <v>258</v>
      </c>
      <c r="F147" s="101" t="s">
        <v>258</v>
      </c>
      <c r="G147" s="33" t="s">
        <v>57</v>
      </c>
      <c r="H147" s="38" t="s">
        <v>58</v>
      </c>
      <c r="I147" s="33" t="s">
        <v>75</v>
      </c>
      <c r="J147" s="38" t="s">
        <v>76</v>
      </c>
      <c r="K147" s="33" t="s">
        <v>385</v>
      </c>
      <c r="L147" s="38" t="s">
        <v>41</v>
      </c>
      <c r="M147" s="41">
        <v>26400000</v>
      </c>
      <c r="N147" s="45">
        <v>26400000</v>
      </c>
      <c r="O147" s="33" t="s">
        <v>50</v>
      </c>
      <c r="P147" s="38" t="s">
        <v>36</v>
      </c>
      <c r="Q147" s="33" t="s">
        <v>37</v>
      </c>
      <c r="R147" s="38" t="s">
        <v>77</v>
      </c>
      <c r="S147" s="34" t="s">
        <v>139</v>
      </c>
      <c r="T147" s="29" t="s">
        <v>381</v>
      </c>
      <c r="U147" s="61" t="s">
        <v>140</v>
      </c>
      <c r="V147" s="5"/>
      <c r="W147" s="5"/>
      <c r="X147" s="5"/>
      <c r="Y147" s="5"/>
    </row>
    <row r="148" spans="1:25" ht="67.5" customHeight="1" thickBot="1" x14ac:dyDescent="0.3">
      <c r="A148" s="66" t="s">
        <v>172</v>
      </c>
      <c r="B148" s="99" t="s">
        <v>259</v>
      </c>
      <c r="C148" s="100" t="s">
        <v>259</v>
      </c>
      <c r="D148" s="100" t="s">
        <v>259</v>
      </c>
      <c r="E148" s="100" t="s">
        <v>259</v>
      </c>
      <c r="F148" s="101" t="s">
        <v>259</v>
      </c>
      <c r="G148" s="36" t="s">
        <v>60</v>
      </c>
      <c r="H148" s="40" t="s">
        <v>60</v>
      </c>
      <c r="I148" s="36" t="s">
        <v>75</v>
      </c>
      <c r="J148" s="40" t="s">
        <v>76</v>
      </c>
      <c r="K148" s="36" t="s">
        <v>385</v>
      </c>
      <c r="L148" s="40" t="s">
        <v>41</v>
      </c>
      <c r="M148" s="43">
        <v>52000000</v>
      </c>
      <c r="N148" s="47">
        <v>52000000</v>
      </c>
      <c r="O148" s="36" t="s">
        <v>50</v>
      </c>
      <c r="P148" s="40" t="s">
        <v>36</v>
      </c>
      <c r="Q148" s="36" t="s">
        <v>37</v>
      </c>
      <c r="R148" s="40" t="s">
        <v>77</v>
      </c>
      <c r="S148" s="35" t="s">
        <v>139</v>
      </c>
      <c r="T148" s="52" t="s">
        <v>381</v>
      </c>
      <c r="U148" s="62" t="s">
        <v>140</v>
      </c>
      <c r="V148" s="5"/>
      <c r="W148" s="5"/>
      <c r="X148" s="5"/>
      <c r="Y148" s="5"/>
    </row>
    <row r="149" spans="1:25" ht="57" customHeight="1" thickBot="1" x14ac:dyDescent="0.3">
      <c r="A149" s="65" t="s">
        <v>265</v>
      </c>
      <c r="B149" s="99" t="s">
        <v>294</v>
      </c>
      <c r="C149" s="100" t="s">
        <v>294</v>
      </c>
      <c r="D149" s="100" t="s">
        <v>294</v>
      </c>
      <c r="E149" s="100" t="s">
        <v>294</v>
      </c>
      <c r="F149" s="101" t="s">
        <v>294</v>
      </c>
      <c r="G149" s="33" t="s">
        <v>57</v>
      </c>
      <c r="H149" s="38" t="s">
        <v>58</v>
      </c>
      <c r="I149" s="33" t="s">
        <v>75</v>
      </c>
      <c r="J149" s="38" t="s">
        <v>76</v>
      </c>
      <c r="K149" s="33" t="s">
        <v>385</v>
      </c>
      <c r="L149" s="38" t="s">
        <v>41</v>
      </c>
      <c r="M149" s="41">
        <v>32800000</v>
      </c>
      <c r="N149" s="45">
        <v>32800000</v>
      </c>
      <c r="O149" s="33" t="s">
        <v>50</v>
      </c>
      <c r="P149" s="38" t="s">
        <v>36</v>
      </c>
      <c r="Q149" s="33" t="s">
        <v>37</v>
      </c>
      <c r="R149" s="38" t="s">
        <v>77</v>
      </c>
      <c r="S149" s="34" t="s">
        <v>139</v>
      </c>
      <c r="T149" s="29" t="s">
        <v>381</v>
      </c>
      <c r="U149" s="61" t="s">
        <v>140</v>
      </c>
      <c r="V149" s="5"/>
      <c r="W149" s="5"/>
      <c r="X149" s="5"/>
      <c r="Y149" s="5"/>
    </row>
    <row r="150" spans="1:25" ht="67.5" customHeight="1" thickBot="1" x14ac:dyDescent="0.3">
      <c r="A150" s="66" t="s">
        <v>266</v>
      </c>
      <c r="B150" s="99" t="s">
        <v>414</v>
      </c>
      <c r="C150" s="100" t="s">
        <v>414</v>
      </c>
      <c r="D150" s="100" t="s">
        <v>414</v>
      </c>
      <c r="E150" s="100" t="s">
        <v>414</v>
      </c>
      <c r="F150" s="101" t="s">
        <v>414</v>
      </c>
      <c r="G150" s="36" t="s">
        <v>60</v>
      </c>
      <c r="H150" s="40" t="s">
        <v>60</v>
      </c>
      <c r="I150" s="36" t="s">
        <v>40</v>
      </c>
      <c r="J150" s="40" t="s">
        <v>76</v>
      </c>
      <c r="K150" s="36" t="s">
        <v>385</v>
      </c>
      <c r="L150" s="40" t="s">
        <v>41</v>
      </c>
      <c r="M150" s="43">
        <v>35400000</v>
      </c>
      <c r="N150" s="47">
        <v>35400000</v>
      </c>
      <c r="O150" s="36" t="s">
        <v>50</v>
      </c>
      <c r="P150" s="40" t="s">
        <v>36</v>
      </c>
      <c r="Q150" s="36" t="s">
        <v>37</v>
      </c>
      <c r="R150" s="40" t="s">
        <v>77</v>
      </c>
      <c r="S150" s="35" t="s">
        <v>139</v>
      </c>
      <c r="T150" s="52" t="s">
        <v>381</v>
      </c>
      <c r="U150" s="62" t="s">
        <v>140</v>
      </c>
      <c r="V150" s="5"/>
      <c r="W150" s="5"/>
      <c r="X150" s="5"/>
      <c r="Y150" s="5"/>
    </row>
    <row r="151" spans="1:25" ht="65.25" customHeight="1" thickBot="1" x14ac:dyDescent="0.3">
      <c r="A151" s="65" t="s">
        <v>267</v>
      </c>
      <c r="B151" s="99" t="s">
        <v>295</v>
      </c>
      <c r="C151" s="100" t="s">
        <v>295</v>
      </c>
      <c r="D151" s="100" t="s">
        <v>295</v>
      </c>
      <c r="E151" s="100" t="s">
        <v>295</v>
      </c>
      <c r="F151" s="101" t="s">
        <v>295</v>
      </c>
      <c r="G151" s="33" t="s">
        <v>60</v>
      </c>
      <c r="H151" s="38" t="s">
        <v>56</v>
      </c>
      <c r="I151" s="33" t="s">
        <v>43</v>
      </c>
      <c r="J151" s="38" t="s">
        <v>76</v>
      </c>
      <c r="K151" s="33" t="s">
        <v>66</v>
      </c>
      <c r="L151" s="38" t="s">
        <v>35</v>
      </c>
      <c r="M151" s="41">
        <v>60000000</v>
      </c>
      <c r="N151" s="45">
        <v>60000000</v>
      </c>
      <c r="O151" s="33" t="s">
        <v>50</v>
      </c>
      <c r="P151" s="38" t="s">
        <v>36</v>
      </c>
      <c r="Q151" s="33" t="s">
        <v>37</v>
      </c>
      <c r="R151" s="38" t="s">
        <v>77</v>
      </c>
      <c r="S151" s="34" t="s">
        <v>139</v>
      </c>
      <c r="T151" s="29" t="s">
        <v>381</v>
      </c>
      <c r="U151" s="61" t="s">
        <v>140</v>
      </c>
      <c r="V151" s="5"/>
      <c r="W151" s="5"/>
      <c r="X151" s="5"/>
      <c r="Y151" s="5"/>
    </row>
    <row r="152" spans="1:25" ht="72" customHeight="1" thickBot="1" x14ac:dyDescent="0.3">
      <c r="A152" s="67" t="s">
        <v>268</v>
      </c>
      <c r="B152" s="99" t="s">
        <v>296</v>
      </c>
      <c r="C152" s="100" t="s">
        <v>296</v>
      </c>
      <c r="D152" s="100" t="s">
        <v>296</v>
      </c>
      <c r="E152" s="100" t="s">
        <v>296</v>
      </c>
      <c r="F152" s="101" t="s">
        <v>296</v>
      </c>
      <c r="G152" s="36" t="s">
        <v>60</v>
      </c>
      <c r="H152" s="40" t="s">
        <v>56</v>
      </c>
      <c r="I152" s="36" t="s">
        <v>43</v>
      </c>
      <c r="J152" s="40" t="s">
        <v>76</v>
      </c>
      <c r="K152" s="36" t="s">
        <v>385</v>
      </c>
      <c r="L152" s="40" t="s">
        <v>35</v>
      </c>
      <c r="M152" s="43">
        <v>50000000</v>
      </c>
      <c r="N152" s="47">
        <v>50000000</v>
      </c>
      <c r="O152" s="36" t="s">
        <v>50</v>
      </c>
      <c r="P152" s="40" t="s">
        <v>36</v>
      </c>
      <c r="Q152" s="36" t="s">
        <v>37</v>
      </c>
      <c r="R152" s="40" t="s">
        <v>77</v>
      </c>
      <c r="S152" s="35" t="s">
        <v>139</v>
      </c>
      <c r="T152" s="52" t="s">
        <v>381</v>
      </c>
      <c r="U152" s="62" t="s">
        <v>140</v>
      </c>
      <c r="V152" s="5"/>
      <c r="W152" s="5"/>
      <c r="X152" s="5"/>
      <c r="Y152" s="5"/>
    </row>
    <row r="153" spans="1:25" ht="54.75" customHeight="1" thickBot="1" x14ac:dyDescent="0.3">
      <c r="A153" s="65" t="s">
        <v>269</v>
      </c>
      <c r="B153" s="99" t="s">
        <v>297</v>
      </c>
      <c r="C153" s="100" t="s">
        <v>297</v>
      </c>
      <c r="D153" s="100" t="s">
        <v>297</v>
      </c>
      <c r="E153" s="100" t="s">
        <v>297</v>
      </c>
      <c r="F153" s="101" t="s">
        <v>297</v>
      </c>
      <c r="G153" s="33" t="s">
        <v>56</v>
      </c>
      <c r="H153" s="38" t="s">
        <v>55</v>
      </c>
      <c r="I153" s="33" t="s">
        <v>46</v>
      </c>
      <c r="J153" s="38" t="s">
        <v>76</v>
      </c>
      <c r="K153" s="33" t="s">
        <v>69</v>
      </c>
      <c r="L153" s="38" t="s">
        <v>35</v>
      </c>
      <c r="M153" s="41">
        <v>20000000</v>
      </c>
      <c r="N153" s="45">
        <v>20000000</v>
      </c>
      <c r="O153" s="33" t="s">
        <v>50</v>
      </c>
      <c r="P153" s="38" t="s">
        <v>36</v>
      </c>
      <c r="Q153" s="33" t="s">
        <v>37</v>
      </c>
      <c r="R153" s="38" t="s">
        <v>77</v>
      </c>
      <c r="S153" s="34" t="s">
        <v>139</v>
      </c>
      <c r="T153" s="29" t="s">
        <v>381</v>
      </c>
      <c r="U153" s="61" t="s">
        <v>140</v>
      </c>
      <c r="V153" s="5"/>
      <c r="W153" s="5"/>
      <c r="X153" s="5"/>
      <c r="Y153" s="5"/>
    </row>
    <row r="154" spans="1:25" ht="54.75" customHeight="1" thickBot="1" x14ac:dyDescent="0.3">
      <c r="A154" s="66" t="s">
        <v>270</v>
      </c>
      <c r="B154" s="99" t="s">
        <v>298</v>
      </c>
      <c r="C154" s="100" t="s">
        <v>298</v>
      </c>
      <c r="D154" s="100" t="s">
        <v>298</v>
      </c>
      <c r="E154" s="100" t="s">
        <v>298</v>
      </c>
      <c r="F154" s="101" t="s">
        <v>298</v>
      </c>
      <c r="G154" s="36" t="s">
        <v>60</v>
      </c>
      <c r="H154" s="40" t="s">
        <v>56</v>
      </c>
      <c r="I154" s="36" t="s">
        <v>45</v>
      </c>
      <c r="J154" s="40" t="s">
        <v>76</v>
      </c>
      <c r="K154" s="36" t="s">
        <v>66</v>
      </c>
      <c r="L154" s="40" t="s">
        <v>35</v>
      </c>
      <c r="M154" s="43">
        <v>132844064</v>
      </c>
      <c r="N154" s="47">
        <v>132844064</v>
      </c>
      <c r="O154" s="36" t="s">
        <v>50</v>
      </c>
      <c r="P154" s="40" t="s">
        <v>36</v>
      </c>
      <c r="Q154" s="36" t="s">
        <v>37</v>
      </c>
      <c r="R154" s="40" t="s">
        <v>77</v>
      </c>
      <c r="S154" s="35" t="s">
        <v>434</v>
      </c>
      <c r="T154" s="52" t="s">
        <v>381</v>
      </c>
      <c r="U154" s="62" t="s">
        <v>436</v>
      </c>
      <c r="V154" s="5"/>
      <c r="W154" s="5"/>
      <c r="X154" s="5"/>
      <c r="Y154" s="5"/>
    </row>
    <row r="155" spans="1:25" ht="48" customHeight="1" thickBot="1" x14ac:dyDescent="0.3">
      <c r="A155" s="65" t="s">
        <v>271</v>
      </c>
      <c r="B155" s="99" t="s">
        <v>299</v>
      </c>
      <c r="C155" s="100" t="s">
        <v>299</v>
      </c>
      <c r="D155" s="100" t="s">
        <v>299</v>
      </c>
      <c r="E155" s="100" t="s">
        <v>299</v>
      </c>
      <c r="F155" s="101" t="s">
        <v>299</v>
      </c>
      <c r="G155" s="33" t="s">
        <v>58</v>
      </c>
      <c r="H155" s="38" t="s">
        <v>58</v>
      </c>
      <c r="I155" s="33" t="s">
        <v>45</v>
      </c>
      <c r="J155" s="38" t="s">
        <v>76</v>
      </c>
      <c r="K155" s="33" t="s">
        <v>66</v>
      </c>
      <c r="L155" s="38" t="s">
        <v>35</v>
      </c>
      <c r="M155" s="41">
        <v>100000000</v>
      </c>
      <c r="N155" s="45">
        <v>100000000</v>
      </c>
      <c r="O155" s="33" t="s">
        <v>50</v>
      </c>
      <c r="P155" s="38" t="s">
        <v>36</v>
      </c>
      <c r="Q155" s="33" t="s">
        <v>37</v>
      </c>
      <c r="R155" s="38" t="s">
        <v>77</v>
      </c>
      <c r="S155" s="34" t="s">
        <v>139</v>
      </c>
      <c r="T155" s="29" t="s">
        <v>381</v>
      </c>
      <c r="U155" s="61" t="s">
        <v>140</v>
      </c>
      <c r="V155" s="5"/>
      <c r="W155" s="5"/>
      <c r="X155" s="5"/>
      <c r="Y155" s="5"/>
    </row>
    <row r="156" spans="1:25" ht="72" customHeight="1" thickBot="1" x14ac:dyDescent="0.3">
      <c r="A156" s="67" t="s">
        <v>272</v>
      </c>
      <c r="B156" s="99" t="s">
        <v>415</v>
      </c>
      <c r="C156" s="100" t="s">
        <v>415</v>
      </c>
      <c r="D156" s="100" t="s">
        <v>415</v>
      </c>
      <c r="E156" s="100" t="s">
        <v>415</v>
      </c>
      <c r="F156" s="101" t="s">
        <v>415</v>
      </c>
      <c r="G156" s="36" t="s">
        <v>62</v>
      </c>
      <c r="H156" s="40" t="s">
        <v>62</v>
      </c>
      <c r="I156" s="36" t="s">
        <v>43</v>
      </c>
      <c r="J156" s="40" t="s">
        <v>76</v>
      </c>
      <c r="K156" s="36" t="s">
        <v>68</v>
      </c>
      <c r="L156" s="40" t="s">
        <v>35</v>
      </c>
      <c r="M156" s="43">
        <v>550000000</v>
      </c>
      <c r="N156" s="47">
        <v>550000000</v>
      </c>
      <c r="O156" s="36" t="s">
        <v>50</v>
      </c>
      <c r="P156" s="40" t="s">
        <v>36</v>
      </c>
      <c r="Q156" s="36" t="s">
        <v>37</v>
      </c>
      <c r="R156" s="40" t="s">
        <v>77</v>
      </c>
      <c r="S156" s="35" t="s">
        <v>370</v>
      </c>
      <c r="T156" s="52" t="s">
        <v>381</v>
      </c>
      <c r="U156" s="62" t="s">
        <v>119</v>
      </c>
      <c r="V156" s="5"/>
      <c r="W156" s="5"/>
      <c r="X156" s="5"/>
      <c r="Y156" s="5"/>
    </row>
    <row r="157" spans="1:25" ht="65.25" customHeight="1" thickBot="1" x14ac:dyDescent="0.3">
      <c r="A157" s="32" t="s">
        <v>96</v>
      </c>
      <c r="B157" s="99" t="s">
        <v>300</v>
      </c>
      <c r="C157" s="100" t="s">
        <v>300</v>
      </c>
      <c r="D157" s="100" t="s">
        <v>300</v>
      </c>
      <c r="E157" s="100" t="s">
        <v>300</v>
      </c>
      <c r="F157" s="101" t="s">
        <v>300</v>
      </c>
      <c r="G157" s="33" t="s">
        <v>55</v>
      </c>
      <c r="H157" s="38" t="s">
        <v>59</v>
      </c>
      <c r="I157" s="33" t="s">
        <v>46</v>
      </c>
      <c r="J157" s="38" t="s">
        <v>76</v>
      </c>
      <c r="K157" s="33" t="s">
        <v>69</v>
      </c>
      <c r="L157" s="38" t="s">
        <v>35</v>
      </c>
      <c r="M157" s="41">
        <v>14227000</v>
      </c>
      <c r="N157" s="45">
        <v>14227000</v>
      </c>
      <c r="O157" s="33" t="s">
        <v>50</v>
      </c>
      <c r="P157" s="38" t="s">
        <v>36</v>
      </c>
      <c r="Q157" s="33" t="s">
        <v>37</v>
      </c>
      <c r="R157" s="38" t="s">
        <v>77</v>
      </c>
      <c r="S157" s="34" t="s">
        <v>371</v>
      </c>
      <c r="T157" s="29" t="s">
        <v>381</v>
      </c>
      <c r="U157" s="61" t="s">
        <v>87</v>
      </c>
      <c r="V157" s="5"/>
      <c r="W157" s="5"/>
      <c r="X157" s="5"/>
      <c r="Y157" s="5"/>
    </row>
    <row r="158" spans="1:25" ht="55.5" customHeight="1" thickBot="1" x14ac:dyDescent="0.3">
      <c r="A158" s="67" t="s">
        <v>71</v>
      </c>
      <c r="B158" s="99" t="s">
        <v>301</v>
      </c>
      <c r="C158" s="100" t="s">
        <v>301</v>
      </c>
      <c r="D158" s="100" t="s">
        <v>301</v>
      </c>
      <c r="E158" s="100" t="s">
        <v>301</v>
      </c>
      <c r="F158" s="101" t="s">
        <v>301</v>
      </c>
      <c r="G158" s="36" t="s">
        <v>58</v>
      </c>
      <c r="H158" s="40" t="s">
        <v>58</v>
      </c>
      <c r="I158" s="36" t="s">
        <v>39</v>
      </c>
      <c r="J158" s="40" t="s">
        <v>76</v>
      </c>
      <c r="K158" s="36" t="s">
        <v>385</v>
      </c>
      <c r="L158" s="40" t="s">
        <v>35</v>
      </c>
      <c r="M158" s="43">
        <v>49500000</v>
      </c>
      <c r="N158" s="47">
        <v>49500000</v>
      </c>
      <c r="O158" s="36" t="s">
        <v>50</v>
      </c>
      <c r="P158" s="40" t="s">
        <v>36</v>
      </c>
      <c r="Q158" s="36" t="s">
        <v>37</v>
      </c>
      <c r="R158" s="40" t="s">
        <v>77</v>
      </c>
      <c r="S158" s="35" t="s">
        <v>113</v>
      </c>
      <c r="T158" s="52" t="s">
        <v>381</v>
      </c>
      <c r="U158" s="62" t="s">
        <v>116</v>
      </c>
      <c r="V158" s="5"/>
      <c r="W158" s="5"/>
      <c r="X158" s="5"/>
      <c r="Y158" s="5"/>
    </row>
    <row r="159" spans="1:25" ht="57" customHeight="1" thickBot="1" x14ac:dyDescent="0.3">
      <c r="A159" s="65" t="s">
        <v>71</v>
      </c>
      <c r="B159" s="99" t="s">
        <v>302</v>
      </c>
      <c r="C159" s="100" t="s">
        <v>302</v>
      </c>
      <c r="D159" s="100" t="s">
        <v>302</v>
      </c>
      <c r="E159" s="100" t="s">
        <v>302</v>
      </c>
      <c r="F159" s="101" t="s">
        <v>302</v>
      </c>
      <c r="G159" s="33" t="s">
        <v>57</v>
      </c>
      <c r="H159" s="38" t="s">
        <v>57</v>
      </c>
      <c r="I159" s="33" t="s">
        <v>39</v>
      </c>
      <c r="J159" s="38" t="s">
        <v>76</v>
      </c>
      <c r="K159" s="33" t="s">
        <v>385</v>
      </c>
      <c r="L159" s="38" t="s">
        <v>41</v>
      </c>
      <c r="M159" s="41">
        <v>57750000</v>
      </c>
      <c r="N159" s="45">
        <v>57750000</v>
      </c>
      <c r="O159" s="33" t="s">
        <v>50</v>
      </c>
      <c r="P159" s="38" t="s">
        <v>36</v>
      </c>
      <c r="Q159" s="33" t="s">
        <v>37</v>
      </c>
      <c r="R159" s="38" t="s">
        <v>77</v>
      </c>
      <c r="S159" s="34" t="s">
        <v>372</v>
      </c>
      <c r="T159" s="29" t="s">
        <v>381</v>
      </c>
      <c r="U159" s="61" t="s">
        <v>378</v>
      </c>
      <c r="V159" s="5"/>
      <c r="W159" s="5"/>
      <c r="X159" s="5"/>
      <c r="Y159" s="5"/>
    </row>
    <row r="160" spans="1:25" ht="48" customHeight="1" thickBot="1" x14ac:dyDescent="0.3">
      <c r="A160" s="66" t="s">
        <v>71</v>
      </c>
      <c r="B160" s="99" t="s">
        <v>303</v>
      </c>
      <c r="C160" s="100" t="s">
        <v>303</v>
      </c>
      <c r="D160" s="100" t="s">
        <v>303</v>
      </c>
      <c r="E160" s="100" t="s">
        <v>303</v>
      </c>
      <c r="F160" s="101" t="s">
        <v>303</v>
      </c>
      <c r="G160" s="36" t="s">
        <v>58</v>
      </c>
      <c r="H160" s="40" t="s">
        <v>58</v>
      </c>
      <c r="I160" s="36" t="s">
        <v>42</v>
      </c>
      <c r="J160" s="40" t="s">
        <v>76</v>
      </c>
      <c r="K160" s="36" t="s">
        <v>385</v>
      </c>
      <c r="L160" s="40" t="s">
        <v>41</v>
      </c>
      <c r="M160" s="43">
        <v>20000000</v>
      </c>
      <c r="N160" s="47">
        <v>20000000</v>
      </c>
      <c r="O160" s="36" t="s">
        <v>50</v>
      </c>
      <c r="P160" s="40" t="s">
        <v>36</v>
      </c>
      <c r="Q160" s="36" t="s">
        <v>37</v>
      </c>
      <c r="R160" s="40" t="s">
        <v>77</v>
      </c>
      <c r="S160" s="35" t="s">
        <v>372</v>
      </c>
      <c r="T160" s="52" t="s">
        <v>381</v>
      </c>
      <c r="U160" s="62" t="s">
        <v>378</v>
      </c>
      <c r="V160" s="5"/>
      <c r="W160" s="5"/>
      <c r="X160" s="5"/>
      <c r="Y160" s="5"/>
    </row>
    <row r="161" spans="1:25" ht="44.25" customHeight="1" thickBot="1" x14ac:dyDescent="0.3">
      <c r="A161" s="65" t="s">
        <v>273</v>
      </c>
      <c r="B161" s="99" t="s">
        <v>304</v>
      </c>
      <c r="C161" s="100" t="s">
        <v>304</v>
      </c>
      <c r="D161" s="100" t="s">
        <v>304</v>
      </c>
      <c r="E161" s="100" t="s">
        <v>304</v>
      </c>
      <c r="F161" s="101" t="s">
        <v>304</v>
      </c>
      <c r="G161" s="33" t="s">
        <v>55</v>
      </c>
      <c r="H161" s="38" t="s">
        <v>55</v>
      </c>
      <c r="I161" s="33" t="s">
        <v>45</v>
      </c>
      <c r="J161" s="38" t="s">
        <v>76</v>
      </c>
      <c r="K161" s="33" t="s">
        <v>69</v>
      </c>
      <c r="L161" s="38" t="s">
        <v>35</v>
      </c>
      <c r="M161" s="41">
        <v>15737000</v>
      </c>
      <c r="N161" s="45">
        <v>15737000</v>
      </c>
      <c r="O161" s="33" t="s">
        <v>50</v>
      </c>
      <c r="P161" s="38" t="s">
        <v>36</v>
      </c>
      <c r="Q161" s="33" t="s">
        <v>37</v>
      </c>
      <c r="R161" s="38" t="s">
        <v>77</v>
      </c>
      <c r="S161" s="34" t="s">
        <v>141</v>
      </c>
      <c r="T161" s="29" t="s">
        <v>381</v>
      </c>
      <c r="U161" s="61" t="s">
        <v>142</v>
      </c>
      <c r="V161" s="5"/>
      <c r="W161" s="5"/>
      <c r="X161" s="5"/>
      <c r="Y161" s="5"/>
    </row>
    <row r="162" spans="1:25" ht="44.25" customHeight="1" thickBot="1" x14ac:dyDescent="0.3">
      <c r="A162" s="66" t="s">
        <v>274</v>
      </c>
      <c r="B162" s="99" t="s">
        <v>305</v>
      </c>
      <c r="C162" s="100" t="s">
        <v>305</v>
      </c>
      <c r="D162" s="100" t="s">
        <v>305</v>
      </c>
      <c r="E162" s="100" t="s">
        <v>305</v>
      </c>
      <c r="F162" s="101" t="s">
        <v>305</v>
      </c>
      <c r="G162" s="36" t="s">
        <v>56</v>
      </c>
      <c r="H162" s="40" t="s">
        <v>56</v>
      </c>
      <c r="I162" s="36" t="s">
        <v>433</v>
      </c>
      <c r="J162" s="40" t="s">
        <v>399</v>
      </c>
      <c r="K162" s="36" t="s">
        <v>68</v>
      </c>
      <c r="L162" s="40" t="s">
        <v>35</v>
      </c>
      <c r="M162" s="43">
        <v>70000000</v>
      </c>
      <c r="N162" s="47">
        <v>70000000</v>
      </c>
      <c r="O162" s="36" t="s">
        <v>50</v>
      </c>
      <c r="P162" s="40" t="s">
        <v>36</v>
      </c>
      <c r="Q162" s="36" t="s">
        <v>37</v>
      </c>
      <c r="R162" s="40" t="s">
        <v>77</v>
      </c>
      <c r="S162" s="35" t="s">
        <v>141</v>
      </c>
      <c r="T162" s="52" t="s">
        <v>381</v>
      </c>
      <c r="U162" s="62" t="s">
        <v>142</v>
      </c>
      <c r="V162" s="5"/>
      <c r="W162" s="5"/>
      <c r="X162" s="5"/>
      <c r="Y162" s="5"/>
    </row>
    <row r="163" spans="1:25" ht="39.75" customHeight="1" thickBot="1" x14ac:dyDescent="0.3">
      <c r="A163" s="65" t="s">
        <v>107</v>
      </c>
      <c r="B163" s="99" t="s">
        <v>306</v>
      </c>
      <c r="C163" s="100" t="s">
        <v>306</v>
      </c>
      <c r="D163" s="100" t="s">
        <v>306</v>
      </c>
      <c r="E163" s="100" t="s">
        <v>306</v>
      </c>
      <c r="F163" s="101" t="s">
        <v>306</v>
      </c>
      <c r="G163" s="33" t="s">
        <v>58</v>
      </c>
      <c r="H163" s="38" t="s">
        <v>58</v>
      </c>
      <c r="I163" s="33" t="s">
        <v>47</v>
      </c>
      <c r="J163" s="38" t="s">
        <v>76</v>
      </c>
      <c r="K163" s="33" t="s">
        <v>385</v>
      </c>
      <c r="L163" s="38" t="s">
        <v>41</v>
      </c>
      <c r="M163" s="41">
        <v>73500000</v>
      </c>
      <c r="N163" s="45">
        <v>73500000</v>
      </c>
      <c r="O163" s="33" t="s">
        <v>50</v>
      </c>
      <c r="P163" s="38" t="s">
        <v>36</v>
      </c>
      <c r="Q163" s="33" t="s">
        <v>37</v>
      </c>
      <c r="R163" s="38" t="s">
        <v>77</v>
      </c>
      <c r="S163" s="34" t="s">
        <v>141</v>
      </c>
      <c r="T163" s="29" t="s">
        <v>381</v>
      </c>
      <c r="U163" s="61" t="s">
        <v>142</v>
      </c>
      <c r="V163" s="5"/>
      <c r="W163" s="5"/>
      <c r="X163" s="5"/>
      <c r="Y163" s="5"/>
    </row>
    <row r="164" spans="1:25" ht="44.25" customHeight="1" thickBot="1" x14ac:dyDescent="0.3">
      <c r="A164" s="66" t="s">
        <v>90</v>
      </c>
      <c r="B164" s="99" t="s">
        <v>307</v>
      </c>
      <c r="C164" s="100" t="s">
        <v>307</v>
      </c>
      <c r="D164" s="100" t="s">
        <v>307</v>
      </c>
      <c r="E164" s="100" t="s">
        <v>307</v>
      </c>
      <c r="F164" s="101" t="s">
        <v>307</v>
      </c>
      <c r="G164" s="36" t="s">
        <v>56</v>
      </c>
      <c r="H164" s="40" t="s">
        <v>63</v>
      </c>
      <c r="I164" s="36" t="s">
        <v>40</v>
      </c>
      <c r="J164" s="40" t="s">
        <v>76</v>
      </c>
      <c r="K164" s="36" t="s">
        <v>66</v>
      </c>
      <c r="L164" s="40" t="s">
        <v>35</v>
      </c>
      <c r="M164" s="43">
        <v>150000000</v>
      </c>
      <c r="N164" s="47">
        <v>150000000</v>
      </c>
      <c r="O164" s="36" t="s">
        <v>50</v>
      </c>
      <c r="P164" s="40" t="s">
        <v>36</v>
      </c>
      <c r="Q164" s="36" t="s">
        <v>37</v>
      </c>
      <c r="R164" s="40" t="s">
        <v>77</v>
      </c>
      <c r="S164" s="35" t="s">
        <v>86</v>
      </c>
      <c r="T164" s="52" t="s">
        <v>381</v>
      </c>
      <c r="U164" s="62" t="s">
        <v>87</v>
      </c>
      <c r="V164" s="5"/>
      <c r="W164" s="5"/>
      <c r="X164" s="5"/>
      <c r="Y164" s="5"/>
    </row>
    <row r="165" spans="1:25" ht="42" customHeight="1" thickBot="1" x14ac:dyDescent="0.3">
      <c r="A165" s="65" t="s">
        <v>110</v>
      </c>
      <c r="B165" s="99" t="s">
        <v>308</v>
      </c>
      <c r="C165" s="100" t="s">
        <v>308</v>
      </c>
      <c r="D165" s="100" t="s">
        <v>308</v>
      </c>
      <c r="E165" s="100" t="s">
        <v>308</v>
      </c>
      <c r="F165" s="101" t="s">
        <v>308</v>
      </c>
      <c r="G165" s="33" t="s">
        <v>60</v>
      </c>
      <c r="H165" s="38" t="s">
        <v>56</v>
      </c>
      <c r="I165" s="33" t="s">
        <v>45</v>
      </c>
      <c r="J165" s="38" t="s">
        <v>76</v>
      </c>
      <c r="K165" s="33" t="s">
        <v>66</v>
      </c>
      <c r="L165" s="38" t="s">
        <v>35</v>
      </c>
      <c r="M165" s="41">
        <v>144000000</v>
      </c>
      <c r="N165" s="45">
        <v>144000000</v>
      </c>
      <c r="O165" s="33" t="s">
        <v>50</v>
      </c>
      <c r="P165" s="38" t="s">
        <v>36</v>
      </c>
      <c r="Q165" s="33" t="s">
        <v>37</v>
      </c>
      <c r="R165" s="38" t="s">
        <v>77</v>
      </c>
      <c r="S165" s="34" t="s">
        <v>86</v>
      </c>
      <c r="T165" s="29" t="s">
        <v>381</v>
      </c>
      <c r="U165" s="61" t="s">
        <v>87</v>
      </c>
      <c r="V165" s="5"/>
      <c r="W165" s="5"/>
      <c r="X165" s="5"/>
      <c r="Y165" s="5"/>
    </row>
    <row r="166" spans="1:25" ht="48.75" customHeight="1" thickBot="1" x14ac:dyDescent="0.3">
      <c r="A166" s="36" t="s">
        <v>81</v>
      </c>
      <c r="B166" s="99" t="s">
        <v>309</v>
      </c>
      <c r="C166" s="100" t="s">
        <v>309</v>
      </c>
      <c r="D166" s="100" t="s">
        <v>309</v>
      </c>
      <c r="E166" s="100" t="s">
        <v>309</v>
      </c>
      <c r="F166" s="101" t="s">
        <v>309</v>
      </c>
      <c r="G166" s="36" t="s">
        <v>60</v>
      </c>
      <c r="H166" s="40" t="s">
        <v>56</v>
      </c>
      <c r="I166" s="36" t="s">
        <v>45</v>
      </c>
      <c r="J166" s="40" t="s">
        <v>76</v>
      </c>
      <c r="K166" s="36" t="s">
        <v>66</v>
      </c>
      <c r="L166" s="40" t="s">
        <v>35</v>
      </c>
      <c r="M166" s="43">
        <v>78000000</v>
      </c>
      <c r="N166" s="47">
        <v>78000000</v>
      </c>
      <c r="O166" s="36" t="s">
        <v>50</v>
      </c>
      <c r="P166" s="40" t="s">
        <v>36</v>
      </c>
      <c r="Q166" s="36" t="s">
        <v>37</v>
      </c>
      <c r="R166" s="40" t="s">
        <v>77</v>
      </c>
      <c r="S166" s="35" t="s">
        <v>86</v>
      </c>
      <c r="T166" s="52" t="s">
        <v>381</v>
      </c>
      <c r="U166" s="62" t="s">
        <v>87</v>
      </c>
      <c r="V166" s="5"/>
      <c r="W166" s="5"/>
      <c r="X166" s="5"/>
      <c r="Y166" s="5"/>
    </row>
    <row r="167" spans="1:25" ht="42.75" customHeight="1" thickBot="1" x14ac:dyDescent="0.3">
      <c r="A167" s="65" t="s">
        <v>81</v>
      </c>
      <c r="B167" s="99" t="s">
        <v>310</v>
      </c>
      <c r="C167" s="100" t="s">
        <v>310</v>
      </c>
      <c r="D167" s="100" t="s">
        <v>310</v>
      </c>
      <c r="E167" s="100" t="s">
        <v>310</v>
      </c>
      <c r="F167" s="101" t="s">
        <v>310</v>
      </c>
      <c r="G167" s="33" t="s">
        <v>60</v>
      </c>
      <c r="H167" s="38" t="s">
        <v>56</v>
      </c>
      <c r="I167" s="33" t="s">
        <v>45</v>
      </c>
      <c r="J167" s="38" t="s">
        <v>76</v>
      </c>
      <c r="K167" s="33" t="s">
        <v>66</v>
      </c>
      <c r="L167" s="38" t="s">
        <v>35</v>
      </c>
      <c r="M167" s="41">
        <v>120000000</v>
      </c>
      <c r="N167" s="45">
        <v>120000000</v>
      </c>
      <c r="O167" s="33" t="s">
        <v>50</v>
      </c>
      <c r="P167" s="38" t="s">
        <v>36</v>
      </c>
      <c r="Q167" s="33" t="s">
        <v>37</v>
      </c>
      <c r="R167" s="38" t="s">
        <v>77</v>
      </c>
      <c r="S167" s="34" t="s">
        <v>86</v>
      </c>
      <c r="T167" s="29" t="s">
        <v>381</v>
      </c>
      <c r="U167" s="61" t="s">
        <v>87</v>
      </c>
      <c r="V167" s="5"/>
      <c r="W167" s="5"/>
      <c r="X167" s="5"/>
      <c r="Y167" s="5"/>
    </row>
    <row r="168" spans="1:25" ht="64.5" customHeight="1" thickBot="1" x14ac:dyDescent="0.3">
      <c r="A168" s="67" t="s">
        <v>91</v>
      </c>
      <c r="B168" s="99" t="s">
        <v>311</v>
      </c>
      <c r="C168" s="100" t="s">
        <v>311</v>
      </c>
      <c r="D168" s="100" t="s">
        <v>311</v>
      </c>
      <c r="E168" s="100" t="s">
        <v>311</v>
      </c>
      <c r="F168" s="101" t="s">
        <v>311</v>
      </c>
      <c r="G168" s="36" t="s">
        <v>60</v>
      </c>
      <c r="H168" s="40" t="s">
        <v>56</v>
      </c>
      <c r="I168" s="36" t="s">
        <v>75</v>
      </c>
      <c r="J168" s="40" t="s">
        <v>76</v>
      </c>
      <c r="K168" s="36" t="s">
        <v>69</v>
      </c>
      <c r="L168" s="40" t="s">
        <v>35</v>
      </c>
      <c r="M168" s="43">
        <v>11000000</v>
      </c>
      <c r="N168" s="47">
        <v>11000000</v>
      </c>
      <c r="O168" s="36" t="s">
        <v>50</v>
      </c>
      <c r="P168" s="40" t="s">
        <v>36</v>
      </c>
      <c r="Q168" s="36" t="s">
        <v>37</v>
      </c>
      <c r="R168" s="40" t="s">
        <v>77</v>
      </c>
      <c r="S168" s="35" t="s">
        <v>86</v>
      </c>
      <c r="T168" s="52" t="s">
        <v>381</v>
      </c>
      <c r="U168" s="62" t="s">
        <v>87</v>
      </c>
      <c r="V168" s="5"/>
      <c r="W168" s="5"/>
      <c r="X168" s="5"/>
      <c r="Y168" s="5"/>
    </row>
    <row r="169" spans="1:25" ht="53.25" customHeight="1" thickBot="1" x14ac:dyDescent="0.3">
      <c r="A169" s="32" t="s">
        <v>80</v>
      </c>
      <c r="B169" s="99" t="s">
        <v>312</v>
      </c>
      <c r="C169" s="100" t="s">
        <v>312</v>
      </c>
      <c r="D169" s="100" t="s">
        <v>312</v>
      </c>
      <c r="E169" s="100" t="s">
        <v>312</v>
      </c>
      <c r="F169" s="101" t="s">
        <v>312</v>
      </c>
      <c r="G169" s="33" t="s">
        <v>57</v>
      </c>
      <c r="H169" s="38" t="s">
        <v>58</v>
      </c>
      <c r="I169" s="33" t="s">
        <v>39</v>
      </c>
      <c r="J169" s="38" t="s">
        <v>76</v>
      </c>
      <c r="K169" s="33" t="s">
        <v>67</v>
      </c>
      <c r="L169" s="38" t="s">
        <v>35</v>
      </c>
      <c r="M169" s="41">
        <v>36000000</v>
      </c>
      <c r="N169" s="45">
        <v>36000000</v>
      </c>
      <c r="O169" s="33" t="s">
        <v>50</v>
      </c>
      <c r="P169" s="38" t="s">
        <v>36</v>
      </c>
      <c r="Q169" s="33" t="s">
        <v>37</v>
      </c>
      <c r="R169" s="38" t="s">
        <v>77</v>
      </c>
      <c r="S169" s="34" t="s">
        <v>86</v>
      </c>
      <c r="T169" s="29" t="s">
        <v>381</v>
      </c>
      <c r="U169" s="61" t="s">
        <v>87</v>
      </c>
      <c r="V169" s="5"/>
      <c r="W169" s="5"/>
      <c r="X169" s="5"/>
      <c r="Y169" s="5"/>
    </row>
    <row r="170" spans="1:25" ht="51" customHeight="1" thickBot="1" x14ac:dyDescent="0.3">
      <c r="A170" s="67" t="s">
        <v>49</v>
      </c>
      <c r="B170" s="99" t="s">
        <v>313</v>
      </c>
      <c r="C170" s="100" t="s">
        <v>313</v>
      </c>
      <c r="D170" s="100" t="s">
        <v>313</v>
      </c>
      <c r="E170" s="100" t="s">
        <v>313</v>
      </c>
      <c r="F170" s="101" t="s">
        <v>313</v>
      </c>
      <c r="G170" s="36" t="s">
        <v>62</v>
      </c>
      <c r="H170" s="40" t="s">
        <v>62</v>
      </c>
      <c r="I170" s="36" t="s">
        <v>46</v>
      </c>
      <c r="J170" s="40" t="s">
        <v>76</v>
      </c>
      <c r="K170" s="36" t="s">
        <v>69</v>
      </c>
      <c r="L170" s="40" t="s">
        <v>35</v>
      </c>
      <c r="M170" s="43">
        <v>1500000</v>
      </c>
      <c r="N170" s="47">
        <v>1500000</v>
      </c>
      <c r="O170" s="36" t="s">
        <v>50</v>
      </c>
      <c r="P170" s="40" t="s">
        <v>36</v>
      </c>
      <c r="Q170" s="36" t="s">
        <v>37</v>
      </c>
      <c r="R170" s="40" t="s">
        <v>77</v>
      </c>
      <c r="S170" s="35" t="s">
        <v>86</v>
      </c>
      <c r="T170" s="52" t="s">
        <v>381</v>
      </c>
      <c r="U170" s="62" t="s">
        <v>87</v>
      </c>
      <c r="V170" s="5"/>
      <c r="W170" s="5"/>
      <c r="X170" s="5"/>
      <c r="Y170" s="5"/>
    </row>
    <row r="171" spans="1:25" ht="60" customHeight="1" thickBot="1" x14ac:dyDescent="0.3">
      <c r="A171" s="32" t="s">
        <v>70</v>
      </c>
      <c r="B171" s="99" t="s">
        <v>314</v>
      </c>
      <c r="C171" s="100" t="s">
        <v>314</v>
      </c>
      <c r="D171" s="100" t="s">
        <v>314</v>
      </c>
      <c r="E171" s="100" t="s">
        <v>314</v>
      </c>
      <c r="F171" s="101" t="s">
        <v>314</v>
      </c>
      <c r="G171" s="33" t="s">
        <v>63</v>
      </c>
      <c r="H171" s="38" t="s">
        <v>63</v>
      </c>
      <c r="I171" s="33" t="s">
        <v>43</v>
      </c>
      <c r="J171" s="38" t="s">
        <v>76</v>
      </c>
      <c r="K171" s="33" t="s">
        <v>69</v>
      </c>
      <c r="L171" s="38" t="s">
        <v>35</v>
      </c>
      <c r="M171" s="41">
        <v>5300000</v>
      </c>
      <c r="N171" s="45">
        <v>5300000</v>
      </c>
      <c r="O171" s="33" t="s">
        <v>50</v>
      </c>
      <c r="P171" s="38" t="s">
        <v>36</v>
      </c>
      <c r="Q171" s="33" t="s">
        <v>37</v>
      </c>
      <c r="R171" s="38" t="s">
        <v>77</v>
      </c>
      <c r="S171" s="34" t="s">
        <v>86</v>
      </c>
      <c r="T171" s="29" t="s">
        <v>381</v>
      </c>
      <c r="U171" s="61" t="s">
        <v>87</v>
      </c>
      <c r="V171" s="5"/>
      <c r="W171" s="5"/>
      <c r="X171" s="5"/>
      <c r="Y171" s="5"/>
    </row>
    <row r="172" spans="1:25" ht="45" customHeight="1" thickBot="1" x14ac:dyDescent="0.3">
      <c r="A172" s="67" t="s">
        <v>102</v>
      </c>
      <c r="B172" s="99" t="s">
        <v>315</v>
      </c>
      <c r="C172" s="100" t="s">
        <v>315</v>
      </c>
      <c r="D172" s="100" t="s">
        <v>315</v>
      </c>
      <c r="E172" s="100" t="s">
        <v>315</v>
      </c>
      <c r="F172" s="101" t="s">
        <v>315</v>
      </c>
      <c r="G172" s="36" t="s">
        <v>57</v>
      </c>
      <c r="H172" s="40" t="s">
        <v>58</v>
      </c>
      <c r="I172" s="36" t="s">
        <v>38</v>
      </c>
      <c r="J172" s="40" t="s">
        <v>76</v>
      </c>
      <c r="K172" s="36" t="s">
        <v>385</v>
      </c>
      <c r="L172" s="40" t="s">
        <v>35</v>
      </c>
      <c r="M172" s="43">
        <v>33500000</v>
      </c>
      <c r="N172" s="47">
        <v>33500000</v>
      </c>
      <c r="O172" s="36" t="s">
        <v>50</v>
      </c>
      <c r="P172" s="40" t="s">
        <v>36</v>
      </c>
      <c r="Q172" s="36" t="s">
        <v>37</v>
      </c>
      <c r="R172" s="40" t="s">
        <v>77</v>
      </c>
      <c r="S172" s="35" t="s">
        <v>86</v>
      </c>
      <c r="T172" s="52" t="s">
        <v>381</v>
      </c>
      <c r="U172" s="62" t="s">
        <v>87</v>
      </c>
      <c r="V172" s="5"/>
      <c r="W172" s="5"/>
      <c r="X172" s="5"/>
      <c r="Y172" s="5"/>
    </row>
    <row r="173" spans="1:25" ht="46.5" customHeight="1" thickBot="1" x14ac:dyDescent="0.3">
      <c r="A173" s="65" t="s">
        <v>102</v>
      </c>
      <c r="B173" s="99" t="s">
        <v>316</v>
      </c>
      <c r="C173" s="100" t="s">
        <v>316</v>
      </c>
      <c r="D173" s="100" t="s">
        <v>316</v>
      </c>
      <c r="E173" s="100" t="s">
        <v>316</v>
      </c>
      <c r="F173" s="101" t="s">
        <v>316</v>
      </c>
      <c r="G173" s="33" t="s">
        <v>59</v>
      </c>
      <c r="H173" s="38" t="s">
        <v>59</v>
      </c>
      <c r="I173" s="33" t="s">
        <v>40</v>
      </c>
      <c r="J173" s="38" t="s">
        <v>76</v>
      </c>
      <c r="K173" s="33" t="s">
        <v>385</v>
      </c>
      <c r="L173" s="38" t="s">
        <v>35</v>
      </c>
      <c r="M173" s="41">
        <v>40000000</v>
      </c>
      <c r="N173" s="45">
        <v>40000000</v>
      </c>
      <c r="O173" s="33" t="s">
        <v>50</v>
      </c>
      <c r="P173" s="38" t="s">
        <v>36</v>
      </c>
      <c r="Q173" s="33" t="s">
        <v>37</v>
      </c>
      <c r="R173" s="38" t="s">
        <v>77</v>
      </c>
      <c r="S173" s="34" t="s">
        <v>86</v>
      </c>
      <c r="T173" s="29" t="s">
        <v>381</v>
      </c>
      <c r="U173" s="61" t="s">
        <v>87</v>
      </c>
      <c r="V173" s="5"/>
      <c r="W173" s="5"/>
      <c r="X173" s="5"/>
      <c r="Y173" s="5"/>
    </row>
    <row r="174" spans="1:25" ht="46.5" customHeight="1" thickBot="1" x14ac:dyDescent="0.3">
      <c r="A174" s="66" t="s">
        <v>103</v>
      </c>
      <c r="B174" s="99" t="s">
        <v>317</v>
      </c>
      <c r="C174" s="100" t="s">
        <v>317</v>
      </c>
      <c r="D174" s="100" t="s">
        <v>317</v>
      </c>
      <c r="E174" s="100" t="s">
        <v>317</v>
      </c>
      <c r="F174" s="101" t="s">
        <v>317</v>
      </c>
      <c r="G174" s="36" t="s">
        <v>58</v>
      </c>
      <c r="H174" s="40" t="s">
        <v>58</v>
      </c>
      <c r="I174" s="36" t="s">
        <v>75</v>
      </c>
      <c r="J174" s="40" t="s">
        <v>76</v>
      </c>
      <c r="K174" s="36" t="s">
        <v>385</v>
      </c>
      <c r="L174" s="40" t="s">
        <v>35</v>
      </c>
      <c r="M174" s="43">
        <v>40000000</v>
      </c>
      <c r="N174" s="47">
        <v>40000000</v>
      </c>
      <c r="O174" s="36" t="s">
        <v>50</v>
      </c>
      <c r="P174" s="40" t="s">
        <v>36</v>
      </c>
      <c r="Q174" s="36" t="s">
        <v>37</v>
      </c>
      <c r="R174" s="40" t="s">
        <v>77</v>
      </c>
      <c r="S174" s="35" t="s">
        <v>86</v>
      </c>
      <c r="T174" s="52" t="s">
        <v>381</v>
      </c>
      <c r="U174" s="62" t="s">
        <v>87</v>
      </c>
      <c r="V174" s="5"/>
      <c r="W174" s="5"/>
      <c r="X174" s="5"/>
      <c r="Y174" s="5"/>
    </row>
    <row r="175" spans="1:25" ht="68.25" customHeight="1" thickBot="1" x14ac:dyDescent="0.3">
      <c r="A175" s="65" t="s">
        <v>275</v>
      </c>
      <c r="B175" s="99" t="s">
        <v>318</v>
      </c>
      <c r="C175" s="100" t="s">
        <v>318</v>
      </c>
      <c r="D175" s="100" t="s">
        <v>318</v>
      </c>
      <c r="E175" s="100" t="s">
        <v>318</v>
      </c>
      <c r="F175" s="101" t="s">
        <v>318</v>
      </c>
      <c r="G175" s="33" t="s">
        <v>60</v>
      </c>
      <c r="H175" s="38" t="s">
        <v>56</v>
      </c>
      <c r="I175" s="33" t="s">
        <v>46</v>
      </c>
      <c r="J175" s="38" t="s">
        <v>76</v>
      </c>
      <c r="K175" s="33" t="s">
        <v>69</v>
      </c>
      <c r="L175" s="38" t="s">
        <v>41</v>
      </c>
      <c r="M175" s="41">
        <v>10000000</v>
      </c>
      <c r="N175" s="45">
        <v>10000000</v>
      </c>
      <c r="O175" s="33" t="s">
        <v>50</v>
      </c>
      <c r="P175" s="38" t="s">
        <v>36</v>
      </c>
      <c r="Q175" s="33" t="s">
        <v>37</v>
      </c>
      <c r="R175" s="38" t="s">
        <v>77</v>
      </c>
      <c r="S175" s="34" t="s">
        <v>143</v>
      </c>
      <c r="T175" s="29" t="s">
        <v>381</v>
      </c>
      <c r="U175" s="61" t="s">
        <v>144</v>
      </c>
      <c r="V175" s="5"/>
      <c r="W175" s="5"/>
      <c r="X175" s="5"/>
      <c r="Y175" s="5"/>
    </row>
    <row r="176" spans="1:25" ht="60" customHeight="1" thickBot="1" x14ac:dyDescent="0.3">
      <c r="A176" s="66" t="s">
        <v>276</v>
      </c>
      <c r="B176" s="99" t="s">
        <v>319</v>
      </c>
      <c r="C176" s="100" t="s">
        <v>319</v>
      </c>
      <c r="D176" s="100" t="s">
        <v>319</v>
      </c>
      <c r="E176" s="100" t="s">
        <v>319</v>
      </c>
      <c r="F176" s="101" t="s">
        <v>319</v>
      </c>
      <c r="G176" s="36" t="s">
        <v>56</v>
      </c>
      <c r="H176" s="40" t="s">
        <v>55</v>
      </c>
      <c r="I176" s="36" t="s">
        <v>43</v>
      </c>
      <c r="J176" s="40" t="s">
        <v>76</v>
      </c>
      <c r="K176" s="36" t="s">
        <v>69</v>
      </c>
      <c r="L176" s="40" t="s">
        <v>41</v>
      </c>
      <c r="M176" s="43">
        <v>5300000</v>
      </c>
      <c r="N176" s="47">
        <v>5300000</v>
      </c>
      <c r="O176" s="36" t="s">
        <v>50</v>
      </c>
      <c r="P176" s="40" t="s">
        <v>36</v>
      </c>
      <c r="Q176" s="36" t="s">
        <v>37</v>
      </c>
      <c r="R176" s="40" t="s">
        <v>77</v>
      </c>
      <c r="S176" s="35" t="s">
        <v>143</v>
      </c>
      <c r="T176" s="52" t="s">
        <v>381</v>
      </c>
      <c r="U176" s="62" t="s">
        <v>144</v>
      </c>
      <c r="V176" s="5"/>
      <c r="W176" s="5"/>
      <c r="X176" s="5"/>
      <c r="Y176" s="5"/>
    </row>
    <row r="177" spans="1:25" ht="69.75" customHeight="1" thickBot="1" x14ac:dyDescent="0.3">
      <c r="A177" s="65" t="s">
        <v>277</v>
      </c>
      <c r="B177" s="99" t="s">
        <v>320</v>
      </c>
      <c r="C177" s="100" t="s">
        <v>320</v>
      </c>
      <c r="D177" s="100" t="s">
        <v>320</v>
      </c>
      <c r="E177" s="100" t="s">
        <v>320</v>
      </c>
      <c r="F177" s="101" t="s">
        <v>320</v>
      </c>
      <c r="G177" s="33" t="s">
        <v>60</v>
      </c>
      <c r="H177" s="38" t="s">
        <v>55</v>
      </c>
      <c r="I177" s="33" t="s">
        <v>43</v>
      </c>
      <c r="J177" s="38" t="s">
        <v>76</v>
      </c>
      <c r="K177" s="33" t="s">
        <v>66</v>
      </c>
      <c r="L177" s="38" t="s">
        <v>41</v>
      </c>
      <c r="M177" s="41">
        <v>50000000</v>
      </c>
      <c r="N177" s="45">
        <v>50000000</v>
      </c>
      <c r="O177" s="33" t="s">
        <v>50</v>
      </c>
      <c r="P177" s="38" t="s">
        <v>36</v>
      </c>
      <c r="Q177" s="33" t="s">
        <v>37</v>
      </c>
      <c r="R177" s="38" t="s">
        <v>77</v>
      </c>
      <c r="S177" s="34" t="s">
        <v>143</v>
      </c>
      <c r="T177" s="29" t="s">
        <v>381</v>
      </c>
      <c r="U177" s="61" t="s">
        <v>144</v>
      </c>
      <c r="V177" s="5"/>
      <c r="W177" s="5"/>
      <c r="X177" s="5"/>
      <c r="Y177" s="5"/>
    </row>
    <row r="178" spans="1:25" ht="72.75" customHeight="1" thickBot="1" x14ac:dyDescent="0.3">
      <c r="A178" s="67" t="s">
        <v>83</v>
      </c>
      <c r="B178" s="99" t="s">
        <v>321</v>
      </c>
      <c r="C178" s="100" t="s">
        <v>321</v>
      </c>
      <c r="D178" s="100" t="s">
        <v>321</v>
      </c>
      <c r="E178" s="100" t="s">
        <v>321</v>
      </c>
      <c r="F178" s="101" t="s">
        <v>321</v>
      </c>
      <c r="G178" s="36" t="s">
        <v>58</v>
      </c>
      <c r="H178" s="40" t="s">
        <v>58</v>
      </c>
      <c r="I178" s="36" t="s">
        <v>75</v>
      </c>
      <c r="J178" s="40" t="s">
        <v>76</v>
      </c>
      <c r="K178" s="36" t="s">
        <v>385</v>
      </c>
      <c r="L178" s="40" t="s">
        <v>41</v>
      </c>
      <c r="M178" s="43">
        <v>64000000</v>
      </c>
      <c r="N178" s="47">
        <v>64000000</v>
      </c>
      <c r="O178" s="36" t="s">
        <v>50</v>
      </c>
      <c r="P178" s="40" t="s">
        <v>36</v>
      </c>
      <c r="Q178" s="36" t="s">
        <v>37</v>
      </c>
      <c r="R178" s="40" t="s">
        <v>77</v>
      </c>
      <c r="S178" s="35" t="s">
        <v>261</v>
      </c>
      <c r="T178" s="52" t="s">
        <v>381</v>
      </c>
      <c r="U178" s="62" t="s">
        <v>263</v>
      </c>
      <c r="V178" s="5"/>
      <c r="W178" s="5"/>
      <c r="X178" s="5"/>
      <c r="Y178" s="5"/>
    </row>
    <row r="179" spans="1:25" ht="45.75" customHeight="1" thickBot="1" x14ac:dyDescent="0.3">
      <c r="A179" s="32" t="s">
        <v>278</v>
      </c>
      <c r="B179" s="99" t="s">
        <v>416</v>
      </c>
      <c r="C179" s="100" t="s">
        <v>416</v>
      </c>
      <c r="D179" s="100" t="s">
        <v>416</v>
      </c>
      <c r="E179" s="100" t="s">
        <v>416</v>
      </c>
      <c r="F179" s="101" t="s">
        <v>416</v>
      </c>
      <c r="G179" s="33" t="s">
        <v>55</v>
      </c>
      <c r="H179" s="38" t="s">
        <v>59</v>
      </c>
      <c r="I179" s="33" t="s">
        <v>45</v>
      </c>
      <c r="J179" s="38" t="s">
        <v>76</v>
      </c>
      <c r="K179" s="33" t="s">
        <v>84</v>
      </c>
      <c r="L179" s="38" t="s">
        <v>35</v>
      </c>
      <c r="M179" s="41">
        <v>546797453</v>
      </c>
      <c r="N179" s="45">
        <v>546797453</v>
      </c>
      <c r="O179" s="33" t="s">
        <v>50</v>
      </c>
      <c r="P179" s="38" t="s">
        <v>36</v>
      </c>
      <c r="Q179" s="33" t="s">
        <v>37</v>
      </c>
      <c r="R179" s="38" t="s">
        <v>77</v>
      </c>
      <c r="S179" s="34" t="s">
        <v>113</v>
      </c>
      <c r="T179" s="29" t="s">
        <v>381</v>
      </c>
      <c r="U179" s="61" t="s">
        <v>116</v>
      </c>
      <c r="V179" s="5"/>
      <c r="W179" s="5"/>
      <c r="X179" s="5"/>
      <c r="Y179" s="5"/>
    </row>
    <row r="180" spans="1:25" ht="43.5" customHeight="1" thickBot="1" x14ac:dyDescent="0.3">
      <c r="A180" s="67" t="s">
        <v>71</v>
      </c>
      <c r="B180" s="99" t="s">
        <v>322</v>
      </c>
      <c r="C180" s="100" t="s">
        <v>322</v>
      </c>
      <c r="D180" s="100" t="s">
        <v>322</v>
      </c>
      <c r="E180" s="100" t="s">
        <v>322</v>
      </c>
      <c r="F180" s="101" t="s">
        <v>322</v>
      </c>
      <c r="G180" s="36" t="s">
        <v>58</v>
      </c>
      <c r="H180" s="40" t="s">
        <v>58</v>
      </c>
      <c r="I180" s="36" t="s">
        <v>75</v>
      </c>
      <c r="J180" s="40" t="s">
        <v>76</v>
      </c>
      <c r="K180" s="36" t="s">
        <v>385</v>
      </c>
      <c r="L180" s="40" t="s">
        <v>41</v>
      </c>
      <c r="M180" s="43">
        <v>64000000</v>
      </c>
      <c r="N180" s="47">
        <v>64000000</v>
      </c>
      <c r="O180" s="36" t="s">
        <v>50</v>
      </c>
      <c r="P180" s="40" t="s">
        <v>36</v>
      </c>
      <c r="Q180" s="36" t="s">
        <v>37</v>
      </c>
      <c r="R180" s="40" t="s">
        <v>77</v>
      </c>
      <c r="S180" s="35" t="s">
        <v>113</v>
      </c>
      <c r="T180" s="52" t="s">
        <v>381</v>
      </c>
      <c r="U180" s="62" t="s">
        <v>116</v>
      </c>
      <c r="V180" s="5"/>
      <c r="W180" s="5"/>
      <c r="X180" s="5"/>
      <c r="Y180" s="5"/>
    </row>
    <row r="181" spans="1:25" ht="44.25" customHeight="1" thickBot="1" x14ac:dyDescent="0.3">
      <c r="A181" s="33" t="s">
        <v>72</v>
      </c>
      <c r="B181" s="99" t="s">
        <v>323</v>
      </c>
      <c r="C181" s="100" t="s">
        <v>323</v>
      </c>
      <c r="D181" s="100" t="s">
        <v>323</v>
      </c>
      <c r="E181" s="100" t="s">
        <v>323</v>
      </c>
      <c r="F181" s="101" t="s">
        <v>323</v>
      </c>
      <c r="G181" s="33" t="s">
        <v>57</v>
      </c>
      <c r="H181" s="38" t="s">
        <v>58</v>
      </c>
      <c r="I181" s="33" t="s">
        <v>39</v>
      </c>
      <c r="J181" s="38" t="s">
        <v>76</v>
      </c>
      <c r="K181" s="33" t="s">
        <v>385</v>
      </c>
      <c r="L181" s="38" t="s">
        <v>35</v>
      </c>
      <c r="M181" s="41">
        <v>77000000</v>
      </c>
      <c r="N181" s="45">
        <v>77000000</v>
      </c>
      <c r="O181" s="33" t="s">
        <v>50</v>
      </c>
      <c r="P181" s="38" t="s">
        <v>36</v>
      </c>
      <c r="Q181" s="33" t="s">
        <v>37</v>
      </c>
      <c r="R181" s="38" t="s">
        <v>77</v>
      </c>
      <c r="S181" s="34" t="s">
        <v>85</v>
      </c>
      <c r="T181" s="29" t="s">
        <v>381</v>
      </c>
      <c r="U181" s="61" t="s">
        <v>48</v>
      </c>
      <c r="V181" s="5"/>
      <c r="W181" s="5"/>
      <c r="X181" s="5"/>
      <c r="Y181" s="5"/>
    </row>
    <row r="182" spans="1:25" ht="42" customHeight="1" thickBot="1" x14ac:dyDescent="0.3">
      <c r="A182" s="67" t="s">
        <v>72</v>
      </c>
      <c r="B182" s="99" t="s">
        <v>324</v>
      </c>
      <c r="C182" s="100" t="s">
        <v>324</v>
      </c>
      <c r="D182" s="100" t="s">
        <v>324</v>
      </c>
      <c r="E182" s="100" t="s">
        <v>324</v>
      </c>
      <c r="F182" s="101" t="s">
        <v>324</v>
      </c>
      <c r="G182" s="36" t="s">
        <v>57</v>
      </c>
      <c r="H182" s="40" t="s">
        <v>58</v>
      </c>
      <c r="I182" s="36" t="s">
        <v>65</v>
      </c>
      <c r="J182" s="40" t="s">
        <v>76</v>
      </c>
      <c r="K182" s="36" t="s">
        <v>385</v>
      </c>
      <c r="L182" s="40" t="s">
        <v>35</v>
      </c>
      <c r="M182" s="43">
        <v>45000000</v>
      </c>
      <c r="N182" s="47">
        <v>45000000</v>
      </c>
      <c r="O182" s="36" t="s">
        <v>50</v>
      </c>
      <c r="P182" s="40" t="s">
        <v>36</v>
      </c>
      <c r="Q182" s="36" t="s">
        <v>37</v>
      </c>
      <c r="R182" s="40" t="s">
        <v>77</v>
      </c>
      <c r="S182" s="35" t="s">
        <v>85</v>
      </c>
      <c r="T182" s="52" t="s">
        <v>381</v>
      </c>
      <c r="U182" s="62" t="s">
        <v>48</v>
      </c>
      <c r="V182" s="5"/>
      <c r="W182" s="5"/>
      <c r="X182" s="5"/>
      <c r="Y182" s="5"/>
    </row>
    <row r="183" spans="1:25" ht="47.25" customHeight="1" thickBot="1" x14ac:dyDescent="0.3">
      <c r="A183" s="65" t="s">
        <v>102</v>
      </c>
      <c r="B183" s="99" t="s">
        <v>325</v>
      </c>
      <c r="C183" s="100" t="s">
        <v>325</v>
      </c>
      <c r="D183" s="100" t="s">
        <v>325</v>
      </c>
      <c r="E183" s="100" t="s">
        <v>325</v>
      </c>
      <c r="F183" s="101" t="s">
        <v>325</v>
      </c>
      <c r="G183" s="33" t="s">
        <v>57</v>
      </c>
      <c r="H183" s="38" t="s">
        <v>57</v>
      </c>
      <c r="I183" s="33" t="s">
        <v>42</v>
      </c>
      <c r="J183" s="38" t="s">
        <v>76</v>
      </c>
      <c r="K183" s="33" t="s">
        <v>385</v>
      </c>
      <c r="L183" s="38" t="s">
        <v>35</v>
      </c>
      <c r="M183" s="41">
        <v>32000000</v>
      </c>
      <c r="N183" s="45">
        <v>32000000</v>
      </c>
      <c r="O183" s="33" t="s">
        <v>50</v>
      </c>
      <c r="P183" s="38" t="s">
        <v>36</v>
      </c>
      <c r="Q183" s="33" t="s">
        <v>37</v>
      </c>
      <c r="R183" s="38" t="s">
        <v>77</v>
      </c>
      <c r="S183" s="34" t="s">
        <v>86</v>
      </c>
      <c r="T183" s="29" t="s">
        <v>381</v>
      </c>
      <c r="U183" s="61" t="s">
        <v>87</v>
      </c>
      <c r="V183" s="5"/>
      <c r="W183" s="5"/>
      <c r="X183" s="5"/>
      <c r="Y183" s="5"/>
    </row>
    <row r="184" spans="1:25" ht="54.75" customHeight="1" thickBot="1" x14ac:dyDescent="0.3">
      <c r="A184" s="67" t="s">
        <v>110</v>
      </c>
      <c r="B184" s="99" t="s">
        <v>326</v>
      </c>
      <c r="C184" s="100" t="s">
        <v>326</v>
      </c>
      <c r="D184" s="100" t="s">
        <v>326</v>
      </c>
      <c r="E184" s="100" t="s">
        <v>326</v>
      </c>
      <c r="F184" s="101" t="s">
        <v>326</v>
      </c>
      <c r="G184" s="36" t="s">
        <v>58</v>
      </c>
      <c r="H184" s="40" t="s">
        <v>55</v>
      </c>
      <c r="I184" s="36" t="s">
        <v>42</v>
      </c>
      <c r="J184" s="40" t="s">
        <v>76</v>
      </c>
      <c r="K184" s="36" t="s">
        <v>82</v>
      </c>
      <c r="L184" s="40" t="s">
        <v>35</v>
      </c>
      <c r="M184" s="43">
        <v>1346252400</v>
      </c>
      <c r="N184" s="47">
        <v>1346252400</v>
      </c>
      <c r="O184" s="36" t="s">
        <v>50</v>
      </c>
      <c r="P184" s="40" t="s">
        <v>36</v>
      </c>
      <c r="Q184" s="36" t="s">
        <v>37</v>
      </c>
      <c r="R184" s="40" t="s">
        <v>77</v>
      </c>
      <c r="S184" s="35" t="s">
        <v>86</v>
      </c>
      <c r="T184" s="52" t="s">
        <v>381</v>
      </c>
      <c r="U184" s="62" t="s">
        <v>87</v>
      </c>
      <c r="V184" s="5"/>
      <c r="W184" s="5"/>
      <c r="X184" s="5"/>
      <c r="Y184" s="5"/>
    </row>
    <row r="185" spans="1:25" ht="46.5" customHeight="1" thickBot="1" x14ac:dyDescent="0.3">
      <c r="A185" s="33" t="s">
        <v>124</v>
      </c>
      <c r="B185" s="99" t="s">
        <v>327</v>
      </c>
      <c r="C185" s="100" t="s">
        <v>327</v>
      </c>
      <c r="D185" s="100" t="s">
        <v>327</v>
      </c>
      <c r="E185" s="100" t="s">
        <v>327</v>
      </c>
      <c r="F185" s="101" t="s">
        <v>327</v>
      </c>
      <c r="G185" s="33" t="s">
        <v>56</v>
      </c>
      <c r="H185" s="38" t="s">
        <v>63</v>
      </c>
      <c r="I185" s="33" t="s">
        <v>40</v>
      </c>
      <c r="J185" s="38" t="s">
        <v>76</v>
      </c>
      <c r="K185" s="33" t="s">
        <v>82</v>
      </c>
      <c r="L185" s="38" t="s">
        <v>35</v>
      </c>
      <c r="M185" s="41">
        <v>5006600000</v>
      </c>
      <c r="N185" s="45">
        <v>5006600000</v>
      </c>
      <c r="O185" s="33" t="s">
        <v>50</v>
      </c>
      <c r="P185" s="38" t="s">
        <v>36</v>
      </c>
      <c r="Q185" s="33" t="s">
        <v>37</v>
      </c>
      <c r="R185" s="38" t="s">
        <v>77</v>
      </c>
      <c r="S185" s="34" t="s">
        <v>86</v>
      </c>
      <c r="T185" s="29" t="s">
        <v>381</v>
      </c>
      <c r="U185" s="61" t="s">
        <v>87</v>
      </c>
      <c r="V185" s="5"/>
      <c r="W185" s="5"/>
      <c r="X185" s="5"/>
      <c r="Y185" s="5"/>
    </row>
    <row r="186" spans="1:25" ht="43.5" customHeight="1" thickBot="1" x14ac:dyDescent="0.3">
      <c r="A186" s="67" t="s">
        <v>279</v>
      </c>
      <c r="B186" s="99" t="s">
        <v>328</v>
      </c>
      <c r="C186" s="100" t="s">
        <v>328</v>
      </c>
      <c r="D186" s="100" t="s">
        <v>328</v>
      </c>
      <c r="E186" s="100" t="s">
        <v>328</v>
      </c>
      <c r="F186" s="101" t="s">
        <v>328</v>
      </c>
      <c r="G186" s="36" t="s">
        <v>56</v>
      </c>
      <c r="H186" s="40" t="s">
        <v>63</v>
      </c>
      <c r="I186" s="36" t="s">
        <v>40</v>
      </c>
      <c r="J186" s="40" t="s">
        <v>76</v>
      </c>
      <c r="K186" s="36" t="s">
        <v>84</v>
      </c>
      <c r="L186" s="40" t="s">
        <v>35</v>
      </c>
      <c r="M186" s="43">
        <v>400000000</v>
      </c>
      <c r="N186" s="47">
        <v>400000000</v>
      </c>
      <c r="O186" s="36" t="s">
        <v>50</v>
      </c>
      <c r="P186" s="40" t="s">
        <v>36</v>
      </c>
      <c r="Q186" s="36" t="s">
        <v>37</v>
      </c>
      <c r="R186" s="40" t="s">
        <v>77</v>
      </c>
      <c r="S186" s="35" t="s">
        <v>86</v>
      </c>
      <c r="T186" s="52" t="s">
        <v>381</v>
      </c>
      <c r="U186" s="62" t="s">
        <v>87</v>
      </c>
      <c r="V186" s="5"/>
      <c r="W186" s="5"/>
      <c r="X186" s="5"/>
      <c r="Y186" s="5"/>
    </row>
    <row r="187" spans="1:25" ht="42" customHeight="1" thickBot="1" x14ac:dyDescent="0.3">
      <c r="A187" s="32" t="s">
        <v>124</v>
      </c>
      <c r="B187" s="99" t="s">
        <v>329</v>
      </c>
      <c r="C187" s="100" t="s">
        <v>329</v>
      </c>
      <c r="D187" s="100" t="s">
        <v>329</v>
      </c>
      <c r="E187" s="100" t="s">
        <v>329</v>
      </c>
      <c r="F187" s="101" t="s">
        <v>329</v>
      </c>
      <c r="G187" s="33" t="s">
        <v>61</v>
      </c>
      <c r="H187" s="38" t="s">
        <v>62</v>
      </c>
      <c r="I187" s="33" t="s">
        <v>75</v>
      </c>
      <c r="J187" s="38" t="s">
        <v>76</v>
      </c>
      <c r="K187" s="33" t="s">
        <v>82</v>
      </c>
      <c r="L187" s="38" t="s">
        <v>35</v>
      </c>
      <c r="M187" s="41">
        <v>4227251359</v>
      </c>
      <c r="N187" s="45">
        <v>4227251359</v>
      </c>
      <c r="O187" s="33" t="s">
        <v>132</v>
      </c>
      <c r="P187" s="38" t="s">
        <v>133</v>
      </c>
      <c r="Q187" s="33" t="s">
        <v>37</v>
      </c>
      <c r="R187" s="38" t="s">
        <v>77</v>
      </c>
      <c r="S187" s="34" t="s">
        <v>86</v>
      </c>
      <c r="T187" s="29" t="s">
        <v>381</v>
      </c>
      <c r="U187" s="61" t="s">
        <v>87</v>
      </c>
      <c r="V187" s="5"/>
      <c r="W187" s="5"/>
      <c r="X187" s="5"/>
      <c r="Y187" s="5"/>
    </row>
    <row r="188" spans="1:25" ht="41.25" customHeight="1" thickBot="1" x14ac:dyDescent="0.3">
      <c r="A188" s="66" t="s">
        <v>101</v>
      </c>
      <c r="B188" s="99" t="s">
        <v>330</v>
      </c>
      <c r="C188" s="100" t="s">
        <v>330</v>
      </c>
      <c r="D188" s="100" t="s">
        <v>330</v>
      </c>
      <c r="E188" s="100" t="s">
        <v>330</v>
      </c>
      <c r="F188" s="101" t="s">
        <v>330</v>
      </c>
      <c r="G188" s="36" t="s">
        <v>61</v>
      </c>
      <c r="H188" s="40" t="s">
        <v>62</v>
      </c>
      <c r="I188" s="36" t="s">
        <v>75</v>
      </c>
      <c r="J188" s="40" t="s">
        <v>76</v>
      </c>
      <c r="K188" s="36" t="s">
        <v>84</v>
      </c>
      <c r="L188" s="40" t="s">
        <v>35</v>
      </c>
      <c r="M188" s="43">
        <v>300000000</v>
      </c>
      <c r="N188" s="47">
        <v>300000000</v>
      </c>
      <c r="O188" s="36" t="s">
        <v>132</v>
      </c>
      <c r="P188" s="40" t="s">
        <v>133</v>
      </c>
      <c r="Q188" s="36" t="s">
        <v>37</v>
      </c>
      <c r="R188" s="40" t="s">
        <v>77</v>
      </c>
      <c r="S188" s="35" t="s">
        <v>86</v>
      </c>
      <c r="T188" s="52" t="s">
        <v>381</v>
      </c>
      <c r="U188" s="62" t="s">
        <v>87</v>
      </c>
      <c r="V188" s="5"/>
      <c r="W188" s="5"/>
      <c r="X188" s="5"/>
      <c r="Y188" s="5"/>
    </row>
    <row r="189" spans="1:25" ht="38.25" customHeight="1" thickBot="1" x14ac:dyDescent="0.3">
      <c r="A189" s="65" t="s">
        <v>280</v>
      </c>
      <c r="B189" s="99" t="s">
        <v>331</v>
      </c>
      <c r="C189" s="100" t="s">
        <v>331</v>
      </c>
      <c r="D189" s="100" t="s">
        <v>331</v>
      </c>
      <c r="E189" s="100" t="s">
        <v>331</v>
      </c>
      <c r="F189" s="101" t="s">
        <v>331</v>
      </c>
      <c r="G189" s="33" t="s">
        <v>57</v>
      </c>
      <c r="H189" s="38" t="s">
        <v>57</v>
      </c>
      <c r="I189" s="33" t="s">
        <v>39</v>
      </c>
      <c r="J189" s="38" t="s">
        <v>76</v>
      </c>
      <c r="K189" s="33" t="s">
        <v>385</v>
      </c>
      <c r="L189" s="38" t="s">
        <v>35</v>
      </c>
      <c r="M189" s="41">
        <v>60500000</v>
      </c>
      <c r="N189" s="45">
        <v>60500000</v>
      </c>
      <c r="O189" s="33" t="s">
        <v>50</v>
      </c>
      <c r="P189" s="38" t="s">
        <v>36</v>
      </c>
      <c r="Q189" s="33" t="s">
        <v>37</v>
      </c>
      <c r="R189" s="38" t="s">
        <v>77</v>
      </c>
      <c r="S189" s="34" t="s">
        <v>86</v>
      </c>
      <c r="T189" s="29" t="s">
        <v>381</v>
      </c>
      <c r="U189" s="61" t="s">
        <v>87</v>
      </c>
      <c r="V189" s="5"/>
      <c r="W189" s="5"/>
      <c r="X189" s="5"/>
      <c r="Y189" s="5"/>
    </row>
    <row r="190" spans="1:25" ht="65.25" customHeight="1" thickBot="1" x14ac:dyDescent="0.3">
      <c r="A190" s="67" t="s">
        <v>102</v>
      </c>
      <c r="B190" s="99" t="s">
        <v>417</v>
      </c>
      <c r="C190" s="100" t="s">
        <v>417</v>
      </c>
      <c r="D190" s="100" t="s">
        <v>417</v>
      </c>
      <c r="E190" s="100" t="s">
        <v>417</v>
      </c>
      <c r="F190" s="101" t="s">
        <v>417</v>
      </c>
      <c r="G190" s="36" t="s">
        <v>56</v>
      </c>
      <c r="H190" s="40" t="s">
        <v>55</v>
      </c>
      <c r="I190" s="36" t="s">
        <v>47</v>
      </c>
      <c r="J190" s="40" t="s">
        <v>76</v>
      </c>
      <c r="K190" s="36" t="s">
        <v>84</v>
      </c>
      <c r="L190" s="40" t="s">
        <v>35</v>
      </c>
      <c r="M190" s="43">
        <v>90000000</v>
      </c>
      <c r="N190" s="47">
        <v>90000000</v>
      </c>
      <c r="O190" s="36" t="s">
        <v>50</v>
      </c>
      <c r="P190" s="40" t="s">
        <v>36</v>
      </c>
      <c r="Q190" s="36" t="s">
        <v>37</v>
      </c>
      <c r="R190" s="40" t="s">
        <v>77</v>
      </c>
      <c r="S190" s="35" t="s">
        <v>86</v>
      </c>
      <c r="T190" s="52" t="s">
        <v>381</v>
      </c>
      <c r="U190" s="62" t="s">
        <v>87</v>
      </c>
      <c r="V190" s="5"/>
      <c r="W190" s="5"/>
      <c r="X190" s="5"/>
      <c r="Y190" s="5"/>
    </row>
    <row r="191" spans="1:25" ht="40.5" customHeight="1" thickBot="1" x14ac:dyDescent="0.3">
      <c r="A191" s="32" t="s">
        <v>90</v>
      </c>
      <c r="B191" s="99" t="s">
        <v>332</v>
      </c>
      <c r="C191" s="100" t="s">
        <v>332</v>
      </c>
      <c r="D191" s="100" t="s">
        <v>332</v>
      </c>
      <c r="E191" s="100" t="s">
        <v>332</v>
      </c>
      <c r="F191" s="101" t="s">
        <v>332</v>
      </c>
      <c r="G191" s="33" t="s">
        <v>58</v>
      </c>
      <c r="H191" s="38" t="s">
        <v>55</v>
      </c>
      <c r="I191" s="33" t="s">
        <v>47</v>
      </c>
      <c r="J191" s="38" t="s">
        <v>76</v>
      </c>
      <c r="K191" s="33" t="s">
        <v>66</v>
      </c>
      <c r="L191" s="38" t="s">
        <v>35</v>
      </c>
      <c r="M191" s="41">
        <v>215064475</v>
      </c>
      <c r="N191" s="45">
        <v>215064475</v>
      </c>
      <c r="O191" s="33" t="s">
        <v>50</v>
      </c>
      <c r="P191" s="38" t="s">
        <v>36</v>
      </c>
      <c r="Q191" s="33" t="s">
        <v>37</v>
      </c>
      <c r="R191" s="38" t="s">
        <v>77</v>
      </c>
      <c r="S191" s="34" t="s">
        <v>86</v>
      </c>
      <c r="T191" s="29" t="s">
        <v>381</v>
      </c>
      <c r="U191" s="61" t="s">
        <v>87</v>
      </c>
      <c r="V191" s="5"/>
      <c r="W191" s="5"/>
      <c r="X191" s="5"/>
      <c r="Y191" s="5"/>
    </row>
    <row r="192" spans="1:25" ht="33" customHeight="1" thickBot="1" x14ac:dyDescent="0.3">
      <c r="A192" s="67" t="s">
        <v>104</v>
      </c>
      <c r="B192" s="99" t="s">
        <v>333</v>
      </c>
      <c r="C192" s="100" t="s">
        <v>333</v>
      </c>
      <c r="D192" s="100" t="s">
        <v>333</v>
      </c>
      <c r="E192" s="100" t="s">
        <v>333</v>
      </c>
      <c r="F192" s="101" t="s">
        <v>333</v>
      </c>
      <c r="G192" s="36" t="s">
        <v>60</v>
      </c>
      <c r="H192" s="40" t="s">
        <v>56</v>
      </c>
      <c r="I192" s="36" t="s">
        <v>75</v>
      </c>
      <c r="J192" s="40" t="s">
        <v>76</v>
      </c>
      <c r="K192" s="36" t="s">
        <v>69</v>
      </c>
      <c r="L192" s="40" t="s">
        <v>35</v>
      </c>
      <c r="M192" s="43">
        <v>8000000</v>
      </c>
      <c r="N192" s="47">
        <v>8000000</v>
      </c>
      <c r="O192" s="36" t="s">
        <v>50</v>
      </c>
      <c r="P192" s="40" t="s">
        <v>36</v>
      </c>
      <c r="Q192" s="36" t="s">
        <v>37</v>
      </c>
      <c r="R192" s="40" t="s">
        <v>77</v>
      </c>
      <c r="S192" s="35" t="s">
        <v>86</v>
      </c>
      <c r="T192" s="52" t="s">
        <v>381</v>
      </c>
      <c r="U192" s="62" t="s">
        <v>87</v>
      </c>
      <c r="V192" s="5"/>
      <c r="W192" s="5"/>
      <c r="X192" s="5"/>
      <c r="Y192" s="5"/>
    </row>
    <row r="193" spans="1:25" ht="40.5" customHeight="1" thickBot="1" x14ac:dyDescent="0.3">
      <c r="A193" s="32" t="s">
        <v>281</v>
      </c>
      <c r="B193" s="99" t="s">
        <v>334</v>
      </c>
      <c r="C193" s="100" t="s">
        <v>334</v>
      </c>
      <c r="D193" s="100" t="s">
        <v>334</v>
      </c>
      <c r="E193" s="100" t="s">
        <v>334</v>
      </c>
      <c r="F193" s="101" t="s">
        <v>334</v>
      </c>
      <c r="G193" s="33" t="s">
        <v>57</v>
      </c>
      <c r="H193" s="38" t="s">
        <v>57</v>
      </c>
      <c r="I193" s="33" t="s">
        <v>39</v>
      </c>
      <c r="J193" s="38" t="s">
        <v>76</v>
      </c>
      <c r="K193" s="33" t="s">
        <v>385</v>
      </c>
      <c r="L193" s="38" t="s">
        <v>41</v>
      </c>
      <c r="M193" s="41">
        <v>104500000</v>
      </c>
      <c r="N193" s="45">
        <v>104500000</v>
      </c>
      <c r="O193" s="33" t="s">
        <v>50</v>
      </c>
      <c r="P193" s="38" t="s">
        <v>36</v>
      </c>
      <c r="Q193" s="33" t="s">
        <v>37</v>
      </c>
      <c r="R193" s="38" t="s">
        <v>77</v>
      </c>
      <c r="S193" s="34" t="s">
        <v>86</v>
      </c>
      <c r="T193" s="29" t="s">
        <v>381</v>
      </c>
      <c r="U193" s="61" t="s">
        <v>87</v>
      </c>
      <c r="V193" s="5"/>
      <c r="W193" s="5"/>
      <c r="X193" s="5"/>
      <c r="Y193" s="5"/>
    </row>
    <row r="194" spans="1:25" ht="57" customHeight="1" thickBot="1" x14ac:dyDescent="0.3">
      <c r="A194" s="67" t="s">
        <v>161</v>
      </c>
      <c r="B194" s="99" t="s">
        <v>335</v>
      </c>
      <c r="C194" s="100" t="s">
        <v>335</v>
      </c>
      <c r="D194" s="100" t="s">
        <v>335</v>
      </c>
      <c r="E194" s="100" t="s">
        <v>335</v>
      </c>
      <c r="F194" s="101" t="s">
        <v>335</v>
      </c>
      <c r="G194" s="36" t="s">
        <v>56</v>
      </c>
      <c r="H194" s="40" t="s">
        <v>55</v>
      </c>
      <c r="I194" s="36" t="s">
        <v>40</v>
      </c>
      <c r="J194" s="40" t="s">
        <v>76</v>
      </c>
      <c r="K194" s="36" t="s">
        <v>385</v>
      </c>
      <c r="L194" s="40" t="s">
        <v>35</v>
      </c>
      <c r="M194" s="43">
        <v>48000000</v>
      </c>
      <c r="N194" s="47">
        <v>48000000</v>
      </c>
      <c r="O194" s="36" t="s">
        <v>50</v>
      </c>
      <c r="P194" s="40" t="s">
        <v>36</v>
      </c>
      <c r="Q194" s="36" t="s">
        <v>37</v>
      </c>
      <c r="R194" s="40" t="s">
        <v>77</v>
      </c>
      <c r="S194" s="35" t="s">
        <v>86</v>
      </c>
      <c r="T194" s="52" t="s">
        <v>381</v>
      </c>
      <c r="U194" s="62" t="s">
        <v>87</v>
      </c>
      <c r="V194" s="5"/>
      <c r="W194" s="5"/>
      <c r="X194" s="5"/>
      <c r="Y194" s="5"/>
    </row>
    <row r="195" spans="1:25" ht="57" customHeight="1" thickBot="1" x14ac:dyDescent="0.3">
      <c r="A195" s="65" t="s">
        <v>153</v>
      </c>
      <c r="B195" s="99" t="s">
        <v>418</v>
      </c>
      <c r="C195" s="100" t="s">
        <v>418</v>
      </c>
      <c r="D195" s="100" t="s">
        <v>418</v>
      </c>
      <c r="E195" s="100" t="s">
        <v>418</v>
      </c>
      <c r="F195" s="101" t="s">
        <v>418</v>
      </c>
      <c r="G195" s="33" t="s">
        <v>55</v>
      </c>
      <c r="H195" s="38" t="s">
        <v>55</v>
      </c>
      <c r="I195" s="33" t="s">
        <v>47</v>
      </c>
      <c r="J195" s="38" t="s">
        <v>76</v>
      </c>
      <c r="K195" s="33" t="s">
        <v>385</v>
      </c>
      <c r="L195" s="38" t="s">
        <v>41</v>
      </c>
      <c r="M195" s="41">
        <v>11550000</v>
      </c>
      <c r="N195" s="45">
        <v>11550000</v>
      </c>
      <c r="O195" s="33" t="s">
        <v>50</v>
      </c>
      <c r="P195" s="38" t="s">
        <v>36</v>
      </c>
      <c r="Q195" s="33" t="s">
        <v>37</v>
      </c>
      <c r="R195" s="38" t="s">
        <v>77</v>
      </c>
      <c r="S195" s="34" t="s">
        <v>262</v>
      </c>
      <c r="T195" s="29" t="s">
        <v>381</v>
      </c>
      <c r="U195" s="61" t="s">
        <v>264</v>
      </c>
      <c r="V195" s="5"/>
      <c r="W195" s="5"/>
      <c r="X195" s="5"/>
      <c r="Y195" s="5"/>
    </row>
    <row r="196" spans="1:25" ht="57" customHeight="1" thickBot="1" x14ac:dyDescent="0.3">
      <c r="A196" s="66" t="s">
        <v>156</v>
      </c>
      <c r="B196" s="99" t="s">
        <v>419</v>
      </c>
      <c r="C196" s="100" t="s">
        <v>419</v>
      </c>
      <c r="D196" s="100" t="s">
        <v>419</v>
      </c>
      <c r="E196" s="100" t="s">
        <v>419</v>
      </c>
      <c r="F196" s="101" t="s">
        <v>419</v>
      </c>
      <c r="G196" s="36" t="s">
        <v>59</v>
      </c>
      <c r="H196" s="40" t="s">
        <v>63</v>
      </c>
      <c r="I196" s="36" t="s">
        <v>43</v>
      </c>
      <c r="J196" s="40" t="s">
        <v>76</v>
      </c>
      <c r="K196" s="36" t="s">
        <v>66</v>
      </c>
      <c r="L196" s="40" t="s">
        <v>41</v>
      </c>
      <c r="M196" s="43">
        <v>235118505</v>
      </c>
      <c r="N196" s="47">
        <v>235118505</v>
      </c>
      <c r="O196" s="36" t="s">
        <v>50</v>
      </c>
      <c r="P196" s="40" t="s">
        <v>36</v>
      </c>
      <c r="Q196" s="36" t="s">
        <v>37</v>
      </c>
      <c r="R196" s="40" t="s">
        <v>77</v>
      </c>
      <c r="S196" s="35" t="s">
        <v>122</v>
      </c>
      <c r="T196" s="52" t="s">
        <v>381</v>
      </c>
      <c r="U196" s="62" t="s">
        <v>123</v>
      </c>
      <c r="V196" s="5"/>
      <c r="W196" s="5"/>
      <c r="X196" s="5"/>
      <c r="Y196" s="5"/>
    </row>
    <row r="197" spans="1:25" ht="57" customHeight="1" thickBot="1" x14ac:dyDescent="0.3">
      <c r="A197" s="65" t="s">
        <v>161</v>
      </c>
      <c r="B197" s="99" t="s">
        <v>420</v>
      </c>
      <c r="C197" s="100" t="s">
        <v>420</v>
      </c>
      <c r="D197" s="100" t="s">
        <v>420</v>
      </c>
      <c r="E197" s="100" t="s">
        <v>420</v>
      </c>
      <c r="F197" s="101" t="s">
        <v>420</v>
      </c>
      <c r="G197" s="33" t="s">
        <v>55</v>
      </c>
      <c r="H197" s="38" t="s">
        <v>55</v>
      </c>
      <c r="I197" s="33" t="s">
        <v>45</v>
      </c>
      <c r="J197" s="38" t="s">
        <v>76</v>
      </c>
      <c r="K197" s="33" t="s">
        <v>385</v>
      </c>
      <c r="L197" s="38" t="s">
        <v>41</v>
      </c>
      <c r="M197" s="41">
        <v>896993692</v>
      </c>
      <c r="N197" s="45">
        <v>896993692</v>
      </c>
      <c r="O197" s="33" t="s">
        <v>50</v>
      </c>
      <c r="P197" s="38" t="s">
        <v>36</v>
      </c>
      <c r="Q197" s="33" t="s">
        <v>37</v>
      </c>
      <c r="R197" s="38" t="s">
        <v>77</v>
      </c>
      <c r="S197" s="34" t="s">
        <v>135</v>
      </c>
      <c r="T197" s="29" t="s">
        <v>381</v>
      </c>
      <c r="U197" s="61" t="s">
        <v>136</v>
      </c>
      <c r="V197" s="5"/>
      <c r="W197" s="5"/>
      <c r="X197" s="5"/>
      <c r="Y197" s="5"/>
    </row>
    <row r="198" spans="1:25" ht="53.25" customHeight="1" thickBot="1" x14ac:dyDescent="0.3">
      <c r="A198" s="66" t="s">
        <v>405</v>
      </c>
      <c r="B198" s="99" t="s">
        <v>421</v>
      </c>
      <c r="C198" s="100" t="s">
        <v>421</v>
      </c>
      <c r="D198" s="100" t="s">
        <v>421</v>
      </c>
      <c r="E198" s="100" t="s">
        <v>421</v>
      </c>
      <c r="F198" s="101" t="s">
        <v>421</v>
      </c>
      <c r="G198" s="36" t="s">
        <v>56</v>
      </c>
      <c r="H198" s="40" t="s">
        <v>56</v>
      </c>
      <c r="I198" s="36" t="s">
        <v>40</v>
      </c>
      <c r="J198" s="40" t="s">
        <v>76</v>
      </c>
      <c r="K198" s="36" t="s">
        <v>385</v>
      </c>
      <c r="L198" s="40" t="s">
        <v>35</v>
      </c>
      <c r="M198" s="43">
        <v>62000000</v>
      </c>
      <c r="N198" s="47">
        <v>62000000</v>
      </c>
      <c r="O198" s="36" t="s">
        <v>50</v>
      </c>
      <c r="P198" s="40" t="s">
        <v>36</v>
      </c>
      <c r="Q198" s="36" t="s">
        <v>37</v>
      </c>
      <c r="R198" s="40" t="s">
        <v>77</v>
      </c>
      <c r="S198" s="35" t="s">
        <v>134</v>
      </c>
      <c r="T198" s="52" t="s">
        <v>381</v>
      </c>
      <c r="U198" s="62" t="s">
        <v>109</v>
      </c>
      <c r="V198" s="5"/>
      <c r="W198" s="5"/>
      <c r="X198" s="5"/>
      <c r="Y198" s="5"/>
    </row>
    <row r="199" spans="1:25" ht="49.5" customHeight="1" thickBot="1" x14ac:dyDescent="0.3">
      <c r="A199" s="65" t="s">
        <v>406</v>
      </c>
      <c r="B199" s="99" t="s">
        <v>422</v>
      </c>
      <c r="C199" s="100" t="s">
        <v>422</v>
      </c>
      <c r="D199" s="100" t="s">
        <v>422</v>
      </c>
      <c r="E199" s="100" t="s">
        <v>422</v>
      </c>
      <c r="F199" s="101" t="s">
        <v>422</v>
      </c>
      <c r="G199" s="33" t="s">
        <v>56</v>
      </c>
      <c r="H199" s="38" t="s">
        <v>59</v>
      </c>
      <c r="I199" s="33" t="s">
        <v>40</v>
      </c>
      <c r="J199" s="38" t="s">
        <v>76</v>
      </c>
      <c r="K199" s="33" t="s">
        <v>82</v>
      </c>
      <c r="L199" s="38" t="s">
        <v>41</v>
      </c>
      <c r="M199" s="41">
        <v>2364500000</v>
      </c>
      <c r="N199" s="45">
        <v>2364500000</v>
      </c>
      <c r="O199" s="33" t="s">
        <v>50</v>
      </c>
      <c r="P199" s="38" t="s">
        <v>36</v>
      </c>
      <c r="Q199" s="33" t="s">
        <v>37</v>
      </c>
      <c r="R199" s="38" t="s">
        <v>77</v>
      </c>
      <c r="S199" s="34" t="s">
        <v>435</v>
      </c>
      <c r="T199" s="29" t="s">
        <v>381</v>
      </c>
      <c r="U199" s="61" t="s">
        <v>144</v>
      </c>
      <c r="V199" s="5"/>
      <c r="W199" s="5"/>
      <c r="X199" s="5"/>
      <c r="Y199" s="5"/>
    </row>
    <row r="200" spans="1:25" ht="51" customHeight="1" thickBot="1" x14ac:dyDescent="0.3">
      <c r="A200" s="66" t="s">
        <v>407</v>
      </c>
      <c r="B200" s="99" t="s">
        <v>423</v>
      </c>
      <c r="C200" s="100" t="s">
        <v>423</v>
      </c>
      <c r="D200" s="100" t="s">
        <v>423</v>
      </c>
      <c r="E200" s="100" t="s">
        <v>423</v>
      </c>
      <c r="F200" s="101" t="s">
        <v>423</v>
      </c>
      <c r="G200" s="36" t="s">
        <v>59</v>
      </c>
      <c r="H200" s="40" t="s">
        <v>59</v>
      </c>
      <c r="I200" s="36" t="s">
        <v>38</v>
      </c>
      <c r="J200" s="40" t="s">
        <v>76</v>
      </c>
      <c r="K200" s="36" t="s">
        <v>385</v>
      </c>
      <c r="L200" s="40" t="s">
        <v>41</v>
      </c>
      <c r="M200" s="43">
        <v>125700000</v>
      </c>
      <c r="N200" s="47">
        <v>125700000</v>
      </c>
      <c r="O200" s="36" t="s">
        <v>50</v>
      </c>
      <c r="P200" s="40" t="s">
        <v>36</v>
      </c>
      <c r="Q200" s="36" t="s">
        <v>37</v>
      </c>
      <c r="R200" s="40" t="s">
        <v>77</v>
      </c>
      <c r="S200" s="35" t="s">
        <v>139</v>
      </c>
      <c r="T200" s="52" t="s">
        <v>381</v>
      </c>
      <c r="U200" s="62" t="s">
        <v>140</v>
      </c>
      <c r="V200" s="5"/>
      <c r="W200" s="5"/>
      <c r="X200" s="5"/>
      <c r="Y200" s="5"/>
    </row>
    <row r="201" spans="1:25" ht="41.25" customHeight="1" thickBot="1" x14ac:dyDescent="0.3">
      <c r="A201" s="32" t="s">
        <v>288</v>
      </c>
      <c r="B201" s="99" t="s">
        <v>424</v>
      </c>
      <c r="C201" s="100" t="s">
        <v>424</v>
      </c>
      <c r="D201" s="100" t="s">
        <v>424</v>
      </c>
      <c r="E201" s="100" t="s">
        <v>424</v>
      </c>
      <c r="F201" s="101" t="s">
        <v>424</v>
      </c>
      <c r="G201" s="33" t="s">
        <v>58</v>
      </c>
      <c r="H201" s="38" t="s">
        <v>58</v>
      </c>
      <c r="I201" s="33" t="s">
        <v>38</v>
      </c>
      <c r="J201" s="38" t="s">
        <v>76</v>
      </c>
      <c r="K201" s="33" t="s">
        <v>385</v>
      </c>
      <c r="L201" s="38" t="s">
        <v>35</v>
      </c>
      <c r="M201" s="41">
        <v>31500000</v>
      </c>
      <c r="N201" s="45">
        <v>31500000</v>
      </c>
      <c r="O201" s="33" t="s">
        <v>50</v>
      </c>
      <c r="P201" s="38" t="s">
        <v>36</v>
      </c>
      <c r="Q201" s="33" t="s">
        <v>37</v>
      </c>
      <c r="R201" s="38" t="s">
        <v>77</v>
      </c>
      <c r="S201" s="34" t="s">
        <v>375</v>
      </c>
      <c r="T201" s="29" t="s">
        <v>381</v>
      </c>
      <c r="U201" s="61" t="s">
        <v>380</v>
      </c>
      <c r="V201" s="5"/>
      <c r="W201" s="5"/>
      <c r="X201" s="5"/>
      <c r="Y201" s="5"/>
    </row>
    <row r="202" spans="1:25" ht="53.25" customHeight="1" thickBot="1" x14ac:dyDescent="0.3">
      <c r="A202" s="67" t="s">
        <v>408</v>
      </c>
      <c r="B202" s="99" t="s">
        <v>425</v>
      </c>
      <c r="C202" s="100" t="s">
        <v>425</v>
      </c>
      <c r="D202" s="100" t="s">
        <v>425</v>
      </c>
      <c r="E202" s="100" t="s">
        <v>425</v>
      </c>
      <c r="F202" s="101" t="s">
        <v>425</v>
      </c>
      <c r="G202" s="36" t="s">
        <v>59</v>
      </c>
      <c r="H202" s="40" t="s">
        <v>59</v>
      </c>
      <c r="I202" s="36" t="s">
        <v>42</v>
      </c>
      <c r="J202" s="40" t="s">
        <v>76</v>
      </c>
      <c r="K202" s="36" t="s">
        <v>68</v>
      </c>
      <c r="L202" s="40" t="s">
        <v>41</v>
      </c>
      <c r="M202" s="43">
        <v>146400000</v>
      </c>
      <c r="N202" s="47">
        <v>146400000</v>
      </c>
      <c r="O202" s="36" t="s">
        <v>50</v>
      </c>
      <c r="P202" s="40" t="s">
        <v>36</v>
      </c>
      <c r="Q202" s="36" t="s">
        <v>37</v>
      </c>
      <c r="R202" s="40" t="s">
        <v>77</v>
      </c>
      <c r="S202" s="35" t="s">
        <v>118</v>
      </c>
      <c r="T202" s="52" t="s">
        <v>381</v>
      </c>
      <c r="U202" s="62" t="s">
        <v>119</v>
      </c>
      <c r="V202" s="5"/>
      <c r="W202" s="5"/>
      <c r="X202" s="5"/>
      <c r="Y202" s="5"/>
    </row>
    <row r="203" spans="1:25" ht="54" customHeight="1" thickBot="1" x14ac:dyDescent="0.3">
      <c r="A203" s="65" t="s">
        <v>107</v>
      </c>
      <c r="B203" s="99" t="s">
        <v>426</v>
      </c>
      <c r="C203" s="100" t="s">
        <v>426</v>
      </c>
      <c r="D203" s="100" t="s">
        <v>426</v>
      </c>
      <c r="E203" s="100" t="s">
        <v>426</v>
      </c>
      <c r="F203" s="101" t="s">
        <v>426</v>
      </c>
      <c r="G203" s="33" t="s">
        <v>58</v>
      </c>
      <c r="H203" s="38" t="s">
        <v>58</v>
      </c>
      <c r="I203" s="33" t="s">
        <v>40</v>
      </c>
      <c r="J203" s="38" t="s">
        <v>76</v>
      </c>
      <c r="K203" s="33" t="s">
        <v>385</v>
      </c>
      <c r="L203" s="38" t="s">
        <v>41</v>
      </c>
      <c r="M203" s="41">
        <v>44100000</v>
      </c>
      <c r="N203" s="45">
        <v>44100000</v>
      </c>
      <c r="O203" s="33" t="s">
        <v>50</v>
      </c>
      <c r="P203" s="38" t="s">
        <v>36</v>
      </c>
      <c r="Q203" s="33" t="s">
        <v>37</v>
      </c>
      <c r="R203" s="38" t="s">
        <v>77</v>
      </c>
      <c r="S203" s="34" t="s">
        <v>386</v>
      </c>
      <c r="T203" s="29" t="s">
        <v>381</v>
      </c>
      <c r="U203" s="61" t="s">
        <v>128</v>
      </c>
      <c r="V203" s="5"/>
      <c r="W203" s="5"/>
      <c r="X203" s="5"/>
      <c r="Y203" s="5"/>
    </row>
    <row r="204" spans="1:25" ht="48" customHeight="1" thickBot="1" x14ac:dyDescent="0.3">
      <c r="A204" s="66" t="s">
        <v>93</v>
      </c>
      <c r="B204" s="99" t="s">
        <v>427</v>
      </c>
      <c r="C204" s="100" t="s">
        <v>427</v>
      </c>
      <c r="D204" s="100" t="s">
        <v>427</v>
      </c>
      <c r="E204" s="100" t="s">
        <v>427</v>
      </c>
      <c r="F204" s="101" t="s">
        <v>427</v>
      </c>
      <c r="G204" s="36" t="s">
        <v>60</v>
      </c>
      <c r="H204" s="40" t="s">
        <v>60</v>
      </c>
      <c r="I204" s="36" t="s">
        <v>44</v>
      </c>
      <c r="J204" s="40" t="s">
        <v>76</v>
      </c>
      <c r="K204" s="36" t="s">
        <v>385</v>
      </c>
      <c r="L204" s="40" t="s">
        <v>35</v>
      </c>
      <c r="M204" s="43">
        <v>72000000</v>
      </c>
      <c r="N204" s="47">
        <v>72000000</v>
      </c>
      <c r="O204" s="36" t="s">
        <v>50</v>
      </c>
      <c r="P204" s="40" t="s">
        <v>36</v>
      </c>
      <c r="Q204" s="36" t="s">
        <v>37</v>
      </c>
      <c r="R204" s="40" t="s">
        <v>77</v>
      </c>
      <c r="S204" s="35" t="s">
        <v>139</v>
      </c>
      <c r="T204" s="52" t="s">
        <v>381</v>
      </c>
      <c r="U204" s="62" t="s">
        <v>140</v>
      </c>
      <c r="V204" s="5"/>
      <c r="W204" s="5"/>
      <c r="X204" s="5"/>
      <c r="Y204" s="5"/>
    </row>
    <row r="205" spans="1:25" ht="54.75" customHeight="1" thickBot="1" x14ac:dyDescent="0.3">
      <c r="A205" s="32" t="s">
        <v>409</v>
      </c>
      <c r="B205" s="99" t="s">
        <v>428</v>
      </c>
      <c r="C205" s="100" t="s">
        <v>428</v>
      </c>
      <c r="D205" s="100" t="s">
        <v>428</v>
      </c>
      <c r="E205" s="100" t="s">
        <v>428</v>
      </c>
      <c r="F205" s="101" t="s">
        <v>428</v>
      </c>
      <c r="G205" s="33" t="s">
        <v>60</v>
      </c>
      <c r="H205" s="38" t="s">
        <v>60</v>
      </c>
      <c r="I205" s="33" t="s">
        <v>43</v>
      </c>
      <c r="J205" s="38" t="s">
        <v>76</v>
      </c>
      <c r="K205" s="33" t="s">
        <v>69</v>
      </c>
      <c r="L205" s="38" t="s">
        <v>35</v>
      </c>
      <c r="M205" s="41">
        <v>2000000</v>
      </c>
      <c r="N205" s="45">
        <v>2000000</v>
      </c>
      <c r="O205" s="33" t="s">
        <v>50</v>
      </c>
      <c r="P205" s="38" t="s">
        <v>36</v>
      </c>
      <c r="Q205" s="33" t="s">
        <v>37</v>
      </c>
      <c r="R205" s="38" t="s">
        <v>77</v>
      </c>
      <c r="S205" s="34" t="s">
        <v>118</v>
      </c>
      <c r="T205" s="29" t="s">
        <v>381</v>
      </c>
      <c r="U205" s="61" t="s">
        <v>119</v>
      </c>
      <c r="V205" s="5"/>
      <c r="W205" s="5"/>
      <c r="X205" s="5"/>
      <c r="Y205" s="5"/>
    </row>
    <row r="206" spans="1:25" ht="49.5" customHeight="1" thickBot="1" x14ac:dyDescent="0.3">
      <c r="A206" s="66" t="s">
        <v>410</v>
      </c>
      <c r="B206" s="99" t="s">
        <v>429</v>
      </c>
      <c r="C206" s="100" t="s">
        <v>429</v>
      </c>
      <c r="D206" s="100" t="s">
        <v>429</v>
      </c>
      <c r="E206" s="100" t="s">
        <v>429</v>
      </c>
      <c r="F206" s="101" t="s">
        <v>429</v>
      </c>
      <c r="G206" s="36" t="s">
        <v>56</v>
      </c>
      <c r="H206" s="40" t="s">
        <v>55</v>
      </c>
      <c r="I206" s="36" t="s">
        <v>46</v>
      </c>
      <c r="J206" s="40" t="s">
        <v>76</v>
      </c>
      <c r="K206" s="36" t="s">
        <v>66</v>
      </c>
      <c r="L206" s="40" t="s">
        <v>41</v>
      </c>
      <c r="M206" s="43">
        <v>50000000</v>
      </c>
      <c r="N206" s="47">
        <v>50000000</v>
      </c>
      <c r="O206" s="36" t="s">
        <v>50</v>
      </c>
      <c r="P206" s="40" t="s">
        <v>36</v>
      </c>
      <c r="Q206" s="36" t="s">
        <v>37</v>
      </c>
      <c r="R206" s="40" t="s">
        <v>77</v>
      </c>
      <c r="S206" s="35" t="s">
        <v>118</v>
      </c>
      <c r="T206" s="52" t="s">
        <v>381</v>
      </c>
      <c r="U206" s="62" t="s">
        <v>119</v>
      </c>
      <c r="V206" s="5"/>
      <c r="W206" s="5"/>
      <c r="X206" s="5"/>
      <c r="Y206" s="5"/>
    </row>
    <row r="207" spans="1:25" ht="44.25" customHeight="1" thickBot="1" x14ac:dyDescent="0.3">
      <c r="A207" s="32" t="s">
        <v>411</v>
      </c>
      <c r="B207" s="99" t="s">
        <v>430</v>
      </c>
      <c r="C207" s="100" t="s">
        <v>430</v>
      </c>
      <c r="D207" s="100" t="s">
        <v>430</v>
      </c>
      <c r="E207" s="100" t="s">
        <v>430</v>
      </c>
      <c r="F207" s="101" t="s">
        <v>430</v>
      </c>
      <c r="G207" s="33" t="s">
        <v>60</v>
      </c>
      <c r="H207" s="38" t="s">
        <v>60</v>
      </c>
      <c r="I207" s="33" t="s">
        <v>47</v>
      </c>
      <c r="J207" s="38" t="s">
        <v>76</v>
      </c>
      <c r="K207" s="33" t="s">
        <v>385</v>
      </c>
      <c r="L207" s="38" t="s">
        <v>35</v>
      </c>
      <c r="M207" s="41">
        <v>19500000</v>
      </c>
      <c r="N207" s="45">
        <v>19500000</v>
      </c>
      <c r="O207" s="33" t="s">
        <v>50</v>
      </c>
      <c r="P207" s="38" t="s">
        <v>36</v>
      </c>
      <c r="Q207" s="33" t="s">
        <v>37</v>
      </c>
      <c r="R207" s="38" t="s">
        <v>77</v>
      </c>
      <c r="S207" s="34" t="s">
        <v>118</v>
      </c>
      <c r="T207" s="29" t="s">
        <v>381</v>
      </c>
      <c r="U207" s="61" t="s">
        <v>119</v>
      </c>
      <c r="V207" s="5"/>
      <c r="W207" s="5"/>
      <c r="X207" s="5"/>
      <c r="Y207" s="5"/>
    </row>
    <row r="208" spans="1:25" ht="35.25" customHeight="1" thickBot="1" x14ac:dyDescent="0.3">
      <c r="A208" s="66" t="s">
        <v>155</v>
      </c>
      <c r="B208" s="99" t="s">
        <v>431</v>
      </c>
      <c r="C208" s="100" t="s">
        <v>431</v>
      </c>
      <c r="D208" s="100" t="s">
        <v>431</v>
      </c>
      <c r="E208" s="100" t="s">
        <v>431</v>
      </c>
      <c r="F208" s="101" t="s">
        <v>431</v>
      </c>
      <c r="G208" s="36" t="s">
        <v>60</v>
      </c>
      <c r="H208" s="40" t="s">
        <v>60</v>
      </c>
      <c r="I208" s="36" t="s">
        <v>47</v>
      </c>
      <c r="J208" s="40" t="s">
        <v>76</v>
      </c>
      <c r="K208" s="36" t="s">
        <v>385</v>
      </c>
      <c r="L208" s="40" t="s">
        <v>35</v>
      </c>
      <c r="M208" s="43">
        <v>18000000</v>
      </c>
      <c r="N208" s="47">
        <v>18000000</v>
      </c>
      <c r="O208" s="36" t="s">
        <v>50</v>
      </c>
      <c r="P208" s="40" t="s">
        <v>36</v>
      </c>
      <c r="Q208" s="36" t="s">
        <v>37</v>
      </c>
      <c r="R208" s="40" t="s">
        <v>77</v>
      </c>
      <c r="S208" s="35" t="s">
        <v>122</v>
      </c>
      <c r="T208" s="52" t="s">
        <v>381</v>
      </c>
      <c r="U208" s="62" t="s">
        <v>123</v>
      </c>
      <c r="V208" s="5"/>
      <c r="W208" s="5"/>
      <c r="X208" s="5"/>
      <c r="Y208" s="5"/>
    </row>
    <row r="209" spans="1:25" ht="57.75" customHeight="1" thickBot="1" x14ac:dyDescent="0.3">
      <c r="A209" s="32" t="s">
        <v>72</v>
      </c>
      <c r="B209" s="99" t="s">
        <v>203</v>
      </c>
      <c r="C209" s="100" t="s">
        <v>203</v>
      </c>
      <c r="D209" s="100" t="s">
        <v>203</v>
      </c>
      <c r="E209" s="100" t="s">
        <v>203</v>
      </c>
      <c r="F209" s="101" t="s">
        <v>203</v>
      </c>
      <c r="G209" s="33" t="s">
        <v>58</v>
      </c>
      <c r="H209" s="38" t="s">
        <v>58</v>
      </c>
      <c r="I209" s="33" t="s">
        <v>65</v>
      </c>
      <c r="J209" s="38" t="s">
        <v>76</v>
      </c>
      <c r="K209" s="33" t="s">
        <v>385</v>
      </c>
      <c r="L209" s="38" t="s">
        <v>41</v>
      </c>
      <c r="M209" s="41">
        <v>65000000</v>
      </c>
      <c r="N209" s="45">
        <v>65000000</v>
      </c>
      <c r="O209" s="33" t="s">
        <v>50</v>
      </c>
      <c r="P209" s="38" t="s">
        <v>36</v>
      </c>
      <c r="Q209" s="33" t="s">
        <v>37</v>
      </c>
      <c r="R209" s="38" t="s">
        <v>77</v>
      </c>
      <c r="S209" s="34" t="s">
        <v>143</v>
      </c>
      <c r="T209" s="29" t="s">
        <v>381</v>
      </c>
      <c r="U209" s="61" t="s">
        <v>144</v>
      </c>
      <c r="V209" s="5"/>
      <c r="W209" s="5"/>
      <c r="X209" s="5"/>
      <c r="Y209" s="5"/>
    </row>
    <row r="210" spans="1:25" ht="78.75" customHeight="1" thickBot="1" x14ac:dyDescent="0.3">
      <c r="A210" s="67" t="s">
        <v>72</v>
      </c>
      <c r="B210" s="99" t="s">
        <v>432</v>
      </c>
      <c r="C210" s="100" t="s">
        <v>432</v>
      </c>
      <c r="D210" s="100" t="s">
        <v>432</v>
      </c>
      <c r="E210" s="100" t="s">
        <v>432</v>
      </c>
      <c r="F210" s="101" t="s">
        <v>432</v>
      </c>
      <c r="G210" s="36" t="s">
        <v>58</v>
      </c>
      <c r="H210" s="40" t="s">
        <v>58</v>
      </c>
      <c r="I210" s="36" t="s">
        <v>65</v>
      </c>
      <c r="J210" s="40" t="s">
        <v>76</v>
      </c>
      <c r="K210" s="36" t="s">
        <v>385</v>
      </c>
      <c r="L210" s="40" t="s">
        <v>41</v>
      </c>
      <c r="M210" s="43">
        <v>70000000</v>
      </c>
      <c r="N210" s="47">
        <v>70000000</v>
      </c>
      <c r="O210" s="36" t="s">
        <v>50</v>
      </c>
      <c r="P210" s="40" t="s">
        <v>36</v>
      </c>
      <c r="Q210" s="36" t="s">
        <v>37</v>
      </c>
      <c r="R210" s="40" t="s">
        <v>77</v>
      </c>
      <c r="S210" s="35" t="s">
        <v>435</v>
      </c>
      <c r="T210" s="52" t="s">
        <v>381</v>
      </c>
      <c r="U210" s="177" t="s">
        <v>144</v>
      </c>
      <c r="V210" s="5"/>
      <c r="W210" s="5"/>
      <c r="X210" s="5"/>
      <c r="Y210" s="5"/>
    </row>
    <row r="211" spans="1:25" ht="59.25" customHeight="1" thickBot="1" x14ac:dyDescent="0.3">
      <c r="A211" s="63"/>
      <c r="B211" s="87"/>
      <c r="C211" s="88"/>
      <c r="D211" s="88"/>
      <c r="E211" s="88"/>
      <c r="F211" s="88"/>
      <c r="G211" s="88"/>
      <c r="H211" s="88"/>
      <c r="I211" s="89"/>
      <c r="J211" s="71"/>
      <c r="K211" s="72"/>
      <c r="L211" s="72"/>
      <c r="M211" s="72"/>
      <c r="N211" s="72"/>
      <c r="O211" s="72"/>
      <c r="P211" s="72"/>
      <c r="Q211" s="72"/>
      <c r="R211" s="72"/>
      <c r="S211" s="72"/>
      <c r="T211" s="72"/>
      <c r="U211" s="73"/>
      <c r="V211" s="5"/>
      <c r="W211" s="5"/>
      <c r="X211" s="5"/>
      <c r="Y211" s="5"/>
    </row>
    <row r="212" spans="1:25" ht="53.25" customHeight="1" thickBot="1" x14ac:dyDescent="0.3">
      <c r="A212" s="171"/>
      <c r="B212" s="64" t="s">
        <v>5</v>
      </c>
      <c r="C212" s="102" t="s">
        <v>51</v>
      </c>
      <c r="D212" s="103"/>
      <c r="E212" s="103"/>
      <c r="F212" s="103"/>
      <c r="G212" s="104"/>
      <c r="H212" s="102" t="s">
        <v>52</v>
      </c>
      <c r="I212" s="105"/>
      <c r="J212" s="90"/>
      <c r="K212" s="90"/>
      <c r="L212" s="90"/>
      <c r="M212" s="90"/>
      <c r="N212" s="90"/>
      <c r="O212" s="90"/>
      <c r="P212" s="90"/>
      <c r="Q212" s="90"/>
      <c r="R212" s="90"/>
      <c r="S212" s="91"/>
      <c r="T212" s="83"/>
      <c r="U212" s="84"/>
      <c r="V212" s="5"/>
      <c r="W212" s="5"/>
      <c r="X212" s="5"/>
      <c r="Y212" s="5"/>
    </row>
    <row r="213" spans="1:25" ht="43.5" customHeight="1" thickBot="1" x14ac:dyDescent="0.3">
      <c r="A213" s="172"/>
      <c r="B213" s="59" t="s">
        <v>53</v>
      </c>
      <c r="C213" s="106"/>
      <c r="D213" s="107"/>
      <c r="E213" s="107"/>
      <c r="F213" s="107"/>
      <c r="G213" s="108"/>
      <c r="H213" s="87"/>
      <c r="I213" s="89"/>
      <c r="J213" s="90"/>
      <c r="K213" s="90"/>
      <c r="L213" s="90"/>
      <c r="M213" s="90"/>
      <c r="N213" s="90"/>
      <c r="O213" s="90"/>
      <c r="P213" s="90"/>
      <c r="Q213" s="90"/>
      <c r="R213" s="90"/>
      <c r="S213" s="91"/>
      <c r="T213" s="81"/>
      <c r="U213" s="77"/>
      <c r="V213" s="5"/>
      <c r="W213" s="5"/>
      <c r="X213" s="5"/>
      <c r="Y213" s="5"/>
    </row>
    <row r="214" spans="1:25" ht="63" customHeight="1" thickBot="1" x14ac:dyDescent="0.3">
      <c r="A214" s="173"/>
      <c r="B214" s="60" t="s">
        <v>54</v>
      </c>
      <c r="C214" s="96" t="s">
        <v>117</v>
      </c>
      <c r="D214" s="97"/>
      <c r="E214" s="97"/>
      <c r="F214" s="97"/>
      <c r="G214" s="98"/>
      <c r="H214" s="94"/>
      <c r="I214" s="95"/>
      <c r="J214" s="92"/>
      <c r="K214" s="92"/>
      <c r="L214" s="92"/>
      <c r="M214" s="92"/>
      <c r="N214" s="92"/>
      <c r="O214" s="92"/>
      <c r="P214" s="92"/>
      <c r="Q214" s="92"/>
      <c r="R214" s="92"/>
      <c r="S214" s="93"/>
      <c r="T214" s="81"/>
      <c r="U214" s="77"/>
      <c r="V214" s="5"/>
      <c r="W214" s="5"/>
      <c r="X214" s="5"/>
      <c r="Y214" s="5"/>
    </row>
    <row r="215" spans="1:25" ht="66" customHeight="1" x14ac:dyDescent="0.25">
      <c r="A215" s="85"/>
      <c r="B215" s="81"/>
      <c r="C215" s="76"/>
      <c r="D215" s="76"/>
      <c r="E215" s="76"/>
      <c r="F215" s="76"/>
      <c r="G215" s="76"/>
      <c r="H215" s="76"/>
      <c r="I215" s="77"/>
      <c r="J215" s="80"/>
      <c r="K215" s="74"/>
      <c r="L215" s="74"/>
      <c r="M215" s="74"/>
      <c r="N215" s="74"/>
      <c r="O215" s="74"/>
      <c r="P215" s="74"/>
      <c r="Q215" s="74"/>
      <c r="R215" s="74"/>
      <c r="S215" s="75"/>
      <c r="T215" s="81"/>
      <c r="U215" s="77"/>
      <c r="V215" s="5"/>
      <c r="W215" s="5"/>
      <c r="X215" s="5"/>
      <c r="Y215" s="5"/>
    </row>
    <row r="216" spans="1:25" ht="49.5" customHeight="1" x14ac:dyDescent="0.25">
      <c r="A216" s="85"/>
      <c r="B216" s="81"/>
      <c r="C216" s="76"/>
      <c r="D216" s="76"/>
      <c r="E216" s="76"/>
      <c r="F216" s="76"/>
      <c r="G216" s="76"/>
      <c r="H216" s="76"/>
      <c r="I216" s="77"/>
      <c r="J216" s="81"/>
      <c r="K216" s="76"/>
      <c r="L216" s="76"/>
      <c r="M216" s="76"/>
      <c r="N216" s="76"/>
      <c r="O216" s="76"/>
      <c r="P216" s="76"/>
      <c r="Q216" s="76"/>
      <c r="R216" s="76"/>
      <c r="S216" s="77"/>
      <c r="T216" s="81"/>
      <c r="U216" s="77"/>
      <c r="V216" s="5"/>
      <c r="W216" s="5"/>
      <c r="X216" s="5"/>
      <c r="Y216" s="5"/>
    </row>
    <row r="217" spans="1:25" ht="23.25" customHeight="1" x14ac:dyDescent="0.25">
      <c r="A217" s="85"/>
      <c r="B217" s="81"/>
      <c r="C217" s="76"/>
      <c r="D217" s="76"/>
      <c r="E217" s="76"/>
      <c r="F217" s="76"/>
      <c r="G217" s="76"/>
      <c r="H217" s="76"/>
      <c r="I217" s="77"/>
      <c r="J217" s="81"/>
      <c r="K217" s="76"/>
      <c r="L217" s="76"/>
      <c r="M217" s="76"/>
      <c r="N217" s="76"/>
      <c r="O217" s="76"/>
      <c r="P217" s="76"/>
      <c r="Q217" s="76"/>
      <c r="R217" s="76"/>
      <c r="S217" s="77"/>
      <c r="T217" s="81"/>
      <c r="U217" s="77"/>
      <c r="V217" s="5"/>
      <c r="W217" s="5"/>
      <c r="X217" s="5"/>
      <c r="Y217" s="5"/>
    </row>
    <row r="218" spans="1:25" ht="60.75" customHeight="1" x14ac:dyDescent="0.25">
      <c r="A218" s="86"/>
      <c r="B218" s="82"/>
      <c r="C218" s="78"/>
      <c r="D218" s="78"/>
      <c r="E218" s="78"/>
      <c r="F218" s="78"/>
      <c r="G218" s="78"/>
      <c r="H218" s="78"/>
      <c r="I218" s="79"/>
      <c r="J218" s="82"/>
      <c r="K218" s="78"/>
      <c r="L218" s="78"/>
      <c r="M218" s="78"/>
      <c r="N218" s="78"/>
      <c r="O218" s="78"/>
      <c r="P218" s="78"/>
      <c r="Q218" s="78"/>
      <c r="R218" s="78"/>
      <c r="S218" s="79"/>
      <c r="T218" s="82"/>
      <c r="U218" s="79"/>
      <c r="V218" s="5"/>
      <c r="W218" s="5"/>
      <c r="X218" s="5"/>
      <c r="Y218" s="5"/>
    </row>
    <row r="219" spans="1:25" ht="55.5" customHeight="1" x14ac:dyDescent="0.25">
      <c r="A219" s="14"/>
      <c r="B219" s="14"/>
      <c r="C219" s="14"/>
      <c r="D219" s="14"/>
      <c r="E219" s="14"/>
      <c r="F219" s="14"/>
      <c r="G219" s="13"/>
      <c r="H219" s="13"/>
      <c r="I219" s="13"/>
      <c r="J219" s="13"/>
      <c r="K219" s="14"/>
      <c r="L219" s="14"/>
      <c r="M219" s="14"/>
      <c r="N219" s="14"/>
      <c r="O219" s="14"/>
      <c r="P219" s="14"/>
      <c r="Q219" s="14"/>
      <c r="R219" s="13"/>
      <c r="S219" s="14"/>
      <c r="T219" s="14"/>
      <c r="U219" s="14"/>
      <c r="V219" s="5"/>
      <c r="W219" s="5"/>
      <c r="X219" s="5"/>
      <c r="Y219" s="5"/>
    </row>
    <row r="220" spans="1:25" ht="53.25" customHeight="1" x14ac:dyDescent="0.25">
      <c r="A220" s="14"/>
      <c r="B220" s="14"/>
      <c r="C220" s="14"/>
      <c r="D220" s="14"/>
      <c r="E220" s="14"/>
      <c r="F220" s="14"/>
      <c r="G220" s="13"/>
      <c r="H220" s="13"/>
      <c r="I220" s="13"/>
      <c r="J220" s="13"/>
      <c r="K220" s="14"/>
      <c r="L220" s="14"/>
      <c r="M220" s="14"/>
      <c r="N220" s="14"/>
      <c r="O220" s="14"/>
      <c r="P220" s="14"/>
      <c r="Q220" s="14"/>
      <c r="R220" s="13"/>
      <c r="S220" s="14"/>
      <c r="T220" s="14"/>
      <c r="U220" s="14"/>
      <c r="V220" s="5"/>
      <c r="W220" s="5"/>
      <c r="X220" s="5"/>
      <c r="Y220" s="5"/>
    </row>
    <row r="221" spans="1:25" ht="60" customHeight="1" x14ac:dyDescent="0.25">
      <c r="A221" s="14"/>
      <c r="B221" s="14"/>
      <c r="C221" s="14"/>
      <c r="D221" s="14"/>
      <c r="E221" s="14"/>
      <c r="F221" s="14"/>
      <c r="G221" s="13"/>
      <c r="H221" s="13"/>
      <c r="I221" s="13"/>
      <c r="J221" s="13"/>
      <c r="K221" s="14"/>
      <c r="L221" s="14"/>
      <c r="M221" s="14"/>
      <c r="N221" s="14"/>
      <c r="O221" s="14"/>
      <c r="P221" s="14"/>
      <c r="Q221" s="14"/>
      <c r="R221" s="13"/>
      <c r="S221" s="14"/>
      <c r="T221" s="14"/>
      <c r="U221" s="14"/>
      <c r="V221" s="5"/>
      <c r="W221" s="5"/>
      <c r="X221" s="5"/>
      <c r="Y221" s="5"/>
    </row>
    <row r="222" spans="1:25" ht="63" customHeight="1" x14ac:dyDescent="0.25">
      <c r="A222" s="14"/>
      <c r="B222" s="14"/>
      <c r="C222" s="14"/>
      <c r="D222" s="14"/>
      <c r="E222" s="14"/>
      <c r="F222" s="14"/>
      <c r="G222" s="13"/>
      <c r="H222" s="13"/>
      <c r="I222" s="13"/>
      <c r="J222" s="13"/>
      <c r="K222" s="13"/>
      <c r="L222" s="13"/>
      <c r="M222" s="15"/>
      <c r="N222" s="15"/>
      <c r="O222" s="13"/>
      <c r="P222" s="13"/>
      <c r="Q222" s="13"/>
      <c r="R222" s="13"/>
      <c r="S222" s="13"/>
      <c r="T222" s="14"/>
      <c r="U222" s="14"/>
      <c r="V222" s="5"/>
      <c r="W222" s="5"/>
      <c r="X222" s="5"/>
      <c r="Y222" s="5"/>
    </row>
    <row r="223" spans="1:25" ht="81.75" customHeight="1" x14ac:dyDescent="0.25">
      <c r="A223" s="14"/>
      <c r="B223" s="14"/>
      <c r="C223" s="14"/>
      <c r="D223" s="14"/>
      <c r="E223" s="14"/>
      <c r="F223" s="14"/>
      <c r="G223" s="13"/>
      <c r="H223" s="13"/>
      <c r="I223" s="13"/>
      <c r="J223" s="13"/>
      <c r="K223" s="13"/>
      <c r="L223" s="13"/>
      <c r="M223" s="15"/>
      <c r="N223" s="15"/>
      <c r="O223" s="13"/>
      <c r="P223" s="13"/>
      <c r="Q223" s="13"/>
      <c r="R223" s="13"/>
      <c r="S223" s="13"/>
      <c r="T223" s="14"/>
      <c r="U223" s="14"/>
      <c r="V223" s="5"/>
      <c r="W223" s="5"/>
      <c r="X223" s="5"/>
      <c r="Y223" s="5"/>
    </row>
    <row r="224" spans="1:25" ht="56.25" customHeight="1" x14ac:dyDescent="0.25">
      <c r="A224" s="14"/>
      <c r="B224" s="14"/>
      <c r="C224" s="14"/>
      <c r="D224" s="14"/>
      <c r="E224" s="14"/>
      <c r="F224" s="14"/>
      <c r="G224" s="13"/>
      <c r="H224" s="13"/>
      <c r="I224" s="13"/>
      <c r="J224" s="13"/>
      <c r="K224" s="13"/>
      <c r="L224" s="13"/>
      <c r="M224" s="15"/>
      <c r="N224" s="15"/>
      <c r="O224" s="13"/>
      <c r="P224" s="13"/>
      <c r="Q224" s="13"/>
      <c r="R224" s="13"/>
      <c r="S224" s="13"/>
      <c r="T224" s="14"/>
      <c r="U224" s="14"/>
      <c r="V224" s="5"/>
      <c r="W224" s="5"/>
      <c r="X224" s="5"/>
      <c r="Y224" s="5"/>
    </row>
    <row r="225" spans="1:25" ht="42" customHeight="1" x14ac:dyDescent="0.25">
      <c r="A225" s="14"/>
      <c r="B225" s="14"/>
      <c r="C225" s="14"/>
      <c r="D225" s="14"/>
      <c r="E225" s="14"/>
      <c r="F225" s="14"/>
      <c r="G225" s="13"/>
      <c r="H225" s="13"/>
      <c r="I225" s="13"/>
      <c r="J225" s="13"/>
      <c r="K225" s="13"/>
      <c r="L225" s="13"/>
      <c r="M225" s="15"/>
      <c r="N225" s="15"/>
      <c r="O225" s="13"/>
      <c r="P225" s="13"/>
      <c r="Q225" s="13"/>
      <c r="R225" s="13"/>
      <c r="S225" s="13"/>
      <c r="T225" s="13"/>
      <c r="U225" s="14"/>
      <c r="V225" s="5"/>
      <c r="W225" s="5"/>
      <c r="X225" s="5"/>
      <c r="Y225" s="5"/>
    </row>
    <row r="226" spans="1:25" ht="45" customHeight="1" x14ac:dyDescent="0.25">
      <c r="A226" s="14"/>
      <c r="B226" s="14"/>
      <c r="C226" s="14"/>
      <c r="D226" s="14"/>
      <c r="E226" s="14"/>
      <c r="F226" s="14"/>
      <c r="G226" s="13"/>
      <c r="H226" s="13"/>
      <c r="I226" s="13"/>
      <c r="J226" s="13"/>
      <c r="K226" s="13"/>
      <c r="L226" s="13"/>
      <c r="M226" s="15"/>
      <c r="N226" s="15"/>
      <c r="O226" s="13"/>
      <c r="P226" s="13"/>
      <c r="Q226" s="13"/>
      <c r="R226" s="13"/>
      <c r="S226" s="13"/>
      <c r="T226" s="13"/>
      <c r="U226" s="14"/>
      <c r="V226" s="5"/>
      <c r="W226" s="5"/>
      <c r="X226" s="5"/>
      <c r="Y226" s="5"/>
    </row>
    <row r="227" spans="1:25" ht="51.75" customHeight="1" x14ac:dyDescent="0.25">
      <c r="A227" s="14"/>
      <c r="B227" s="14"/>
      <c r="C227" s="14"/>
      <c r="D227" s="14"/>
      <c r="E227" s="14"/>
      <c r="F227" s="14"/>
      <c r="G227" s="13"/>
      <c r="H227" s="13"/>
      <c r="I227" s="13"/>
      <c r="J227" s="13"/>
      <c r="K227" s="13"/>
      <c r="L227" s="13"/>
      <c r="M227" s="15"/>
      <c r="N227" s="15"/>
      <c r="O227" s="13"/>
      <c r="P227" s="13"/>
      <c r="Q227" s="13"/>
      <c r="R227" s="13"/>
      <c r="S227" s="13"/>
      <c r="T227" s="13"/>
      <c r="U227" s="14"/>
      <c r="V227" s="5"/>
      <c r="W227" s="5"/>
      <c r="X227" s="5"/>
      <c r="Y227" s="5"/>
    </row>
    <row r="228" spans="1:25" ht="59.25" customHeight="1" x14ac:dyDescent="0.25">
      <c r="A228" s="14"/>
      <c r="B228" s="14"/>
      <c r="C228" s="14"/>
      <c r="D228" s="14"/>
      <c r="E228" s="14"/>
      <c r="F228" s="14"/>
      <c r="G228" s="13"/>
      <c r="H228" s="13"/>
      <c r="I228" s="13"/>
      <c r="J228" s="13"/>
      <c r="K228" s="13"/>
      <c r="L228" s="13"/>
      <c r="M228" s="15"/>
      <c r="N228" s="15"/>
      <c r="O228" s="13"/>
      <c r="P228" s="13"/>
      <c r="Q228" s="13"/>
      <c r="R228" s="13"/>
      <c r="S228" s="13"/>
      <c r="T228" s="13"/>
      <c r="U228" s="14"/>
      <c r="V228" s="5"/>
      <c r="W228" s="5"/>
      <c r="X228" s="5"/>
      <c r="Y228" s="5"/>
    </row>
    <row r="229" spans="1:25" ht="45.75" customHeight="1" x14ac:dyDescent="0.25">
      <c r="V229" s="5"/>
      <c r="W229" s="5"/>
      <c r="X229" s="5"/>
      <c r="Y229" s="5"/>
    </row>
    <row r="230" spans="1:25" ht="52.5" customHeight="1" x14ac:dyDescent="0.25">
      <c r="V230" s="5"/>
      <c r="W230" s="5"/>
      <c r="X230" s="5"/>
      <c r="Y230" s="5"/>
    </row>
    <row r="231" spans="1:25" ht="46.5" customHeight="1" x14ac:dyDescent="0.25">
      <c r="V231" s="5"/>
      <c r="W231" s="5"/>
      <c r="X231" s="5"/>
      <c r="Y231" s="5"/>
    </row>
    <row r="232" spans="1:25" ht="62.25" customHeight="1" x14ac:dyDescent="0.25">
      <c r="V232" s="5"/>
      <c r="W232" s="5"/>
      <c r="X232" s="5"/>
      <c r="Y232" s="5"/>
    </row>
    <row r="233" spans="1:25" ht="57.75" customHeight="1" x14ac:dyDescent="0.25">
      <c r="V233" s="5"/>
      <c r="W233" s="5"/>
      <c r="X233" s="5"/>
      <c r="Y233" s="5"/>
    </row>
    <row r="234" spans="1:25" ht="48.75" customHeight="1" x14ac:dyDescent="0.25">
      <c r="V234" s="5"/>
      <c r="W234" s="5"/>
      <c r="X234" s="5"/>
      <c r="Y234" s="5"/>
    </row>
    <row r="235" spans="1:25" ht="51" customHeight="1" x14ac:dyDescent="0.25">
      <c r="V235" s="5"/>
      <c r="W235" s="5"/>
      <c r="X235" s="5"/>
      <c r="Y235" s="5"/>
    </row>
    <row r="236" spans="1:25" ht="41.25" customHeight="1" x14ac:dyDescent="0.25">
      <c r="V236" s="5"/>
      <c r="W236" s="5"/>
      <c r="X236" s="5"/>
      <c r="Y236" s="5"/>
    </row>
    <row r="237" spans="1:25" ht="53.25" customHeight="1" x14ac:dyDescent="0.25">
      <c r="V237" s="5"/>
      <c r="W237" s="5"/>
      <c r="X237" s="5"/>
      <c r="Y237" s="5"/>
    </row>
    <row r="238" spans="1:25" ht="54" customHeight="1" x14ac:dyDescent="0.25">
      <c r="V238" s="5"/>
      <c r="W238" s="5"/>
      <c r="X238" s="5"/>
      <c r="Y238" s="5"/>
    </row>
    <row r="239" spans="1:25" ht="73.5" customHeight="1" x14ac:dyDescent="0.25">
      <c r="V239" s="5"/>
      <c r="W239" s="5"/>
      <c r="X239" s="5"/>
      <c r="Y239" s="5"/>
    </row>
    <row r="240" spans="1:25" ht="51" customHeight="1" x14ac:dyDescent="0.25">
      <c r="V240" s="5"/>
      <c r="W240" s="5"/>
      <c r="X240" s="5"/>
      <c r="Y240" s="5"/>
    </row>
    <row r="241" spans="22:25" ht="53.25" customHeight="1" x14ac:dyDescent="0.25">
      <c r="V241" s="5"/>
      <c r="W241" s="5"/>
      <c r="X241" s="5"/>
      <c r="Y241" s="5"/>
    </row>
    <row r="242" spans="22:25" ht="51" customHeight="1" x14ac:dyDescent="0.25">
      <c r="V242" s="5"/>
      <c r="W242" s="5"/>
      <c r="X242" s="5"/>
      <c r="Y242" s="5"/>
    </row>
    <row r="243" spans="22:25" ht="57" customHeight="1" x14ac:dyDescent="0.25">
      <c r="V243" s="5"/>
      <c r="W243" s="5"/>
      <c r="X243" s="5"/>
      <c r="Y243" s="5"/>
    </row>
    <row r="244" spans="22:25" ht="54.75" customHeight="1" x14ac:dyDescent="0.25">
      <c r="V244" s="5"/>
      <c r="W244" s="5"/>
      <c r="X244" s="5"/>
      <c r="Y244" s="5"/>
    </row>
    <row r="245" spans="22:25" ht="54.75" customHeight="1" x14ac:dyDescent="0.25">
      <c r="V245" s="5"/>
      <c r="W245" s="5"/>
      <c r="X245" s="5"/>
      <c r="Y245" s="5"/>
    </row>
    <row r="246" spans="22:25" ht="42.75" customHeight="1" x14ac:dyDescent="0.25">
      <c r="V246" s="5"/>
      <c r="W246" s="5"/>
      <c r="X246" s="5"/>
      <c r="Y246" s="5"/>
    </row>
    <row r="247" spans="22:25" ht="60" customHeight="1" x14ac:dyDescent="0.25">
      <c r="V247" s="5"/>
      <c r="W247" s="5"/>
      <c r="X247" s="5"/>
      <c r="Y247" s="5"/>
    </row>
    <row r="248" spans="22:25" ht="51" customHeight="1" x14ac:dyDescent="0.25">
      <c r="V248" s="5"/>
      <c r="W248" s="5"/>
      <c r="X248" s="5"/>
      <c r="Y248" s="5"/>
    </row>
    <row r="249" spans="22:25" ht="59.25" customHeight="1" x14ac:dyDescent="0.25">
      <c r="V249" s="5"/>
      <c r="W249" s="5"/>
      <c r="X249" s="5"/>
      <c r="Y249" s="5"/>
    </row>
    <row r="250" spans="22:25" ht="42.75" customHeight="1" x14ac:dyDescent="0.25">
      <c r="V250" s="5"/>
      <c r="W250" s="5"/>
      <c r="X250" s="5"/>
      <c r="Y250" s="5"/>
    </row>
    <row r="251" spans="22:25" ht="77.25" customHeight="1" x14ac:dyDescent="0.25">
      <c r="V251" s="5"/>
      <c r="W251" s="5"/>
      <c r="X251" s="5"/>
      <c r="Y251" s="5"/>
    </row>
    <row r="252" spans="22:25" ht="57.75" customHeight="1" x14ac:dyDescent="0.25">
      <c r="V252" s="5"/>
      <c r="W252" s="5"/>
      <c r="X252" s="5"/>
      <c r="Y252" s="5"/>
    </row>
    <row r="253" spans="22:25" ht="60" customHeight="1" x14ac:dyDescent="0.25">
      <c r="V253" s="5"/>
      <c r="W253" s="5"/>
      <c r="X253" s="5"/>
      <c r="Y253" s="5"/>
    </row>
    <row r="254" spans="22:25" ht="57.75" customHeight="1" x14ac:dyDescent="0.25">
      <c r="V254" s="5"/>
      <c r="W254" s="5"/>
      <c r="X254" s="5"/>
      <c r="Y254" s="5"/>
    </row>
    <row r="255" spans="22:25" ht="57.75" customHeight="1" x14ac:dyDescent="0.25">
      <c r="V255" s="5"/>
      <c r="W255" s="5"/>
      <c r="X255" s="5"/>
      <c r="Y255" s="5"/>
    </row>
    <row r="256" spans="22:25" ht="57.75" customHeight="1" x14ac:dyDescent="0.25">
      <c r="V256" s="5"/>
      <c r="W256" s="5"/>
      <c r="X256" s="5"/>
      <c r="Y256" s="5"/>
    </row>
    <row r="257" spans="22:25" ht="57.75" customHeight="1" x14ac:dyDescent="0.25">
      <c r="V257" s="5"/>
      <c r="W257" s="5"/>
      <c r="X257" s="5"/>
      <c r="Y257" s="5"/>
    </row>
    <row r="258" spans="22:25" ht="70.5" customHeight="1" x14ac:dyDescent="0.25">
      <c r="V258" s="5"/>
      <c r="W258" s="5"/>
      <c r="X258" s="5"/>
      <c r="Y258" s="5"/>
    </row>
    <row r="259" spans="22:25" ht="21" customHeight="1" x14ac:dyDescent="0.25">
      <c r="V259" s="5"/>
      <c r="W259" s="5"/>
      <c r="X259" s="5"/>
      <c r="Y259" s="5"/>
    </row>
    <row r="260" spans="22:25" ht="60.75" customHeight="1" x14ac:dyDescent="0.25">
      <c r="V260" s="5"/>
      <c r="W260" s="5"/>
      <c r="X260" s="5"/>
      <c r="Y260" s="5"/>
    </row>
    <row r="261" spans="22:25" ht="45.75" customHeight="1" x14ac:dyDescent="0.25">
      <c r="V261" s="5"/>
      <c r="W261" s="5"/>
      <c r="X261" s="5"/>
      <c r="Y261" s="5"/>
    </row>
    <row r="262" spans="22:25" ht="49.5" customHeight="1" x14ac:dyDescent="0.25">
      <c r="V262" s="5"/>
      <c r="W262" s="5"/>
      <c r="X262" s="5"/>
      <c r="Y262" s="5"/>
    </row>
    <row r="263" spans="22:25" ht="63" customHeight="1" x14ac:dyDescent="0.25">
      <c r="V263" s="5"/>
      <c r="W263" s="5"/>
      <c r="X263" s="5"/>
      <c r="Y263" s="5"/>
    </row>
    <row r="264" spans="22:25" ht="60.75" customHeight="1" x14ac:dyDescent="0.25">
      <c r="V264" s="5"/>
      <c r="W264" s="5"/>
      <c r="X264" s="5"/>
      <c r="Y264" s="5"/>
    </row>
    <row r="265" spans="22:25" ht="73.5" customHeight="1" x14ac:dyDescent="0.25">
      <c r="V265" s="5"/>
      <c r="W265" s="5"/>
      <c r="X265" s="5"/>
      <c r="Y265" s="5"/>
    </row>
    <row r="266" spans="22:25" ht="59.25" customHeight="1" x14ac:dyDescent="0.25">
      <c r="V266" s="5"/>
      <c r="W266" s="5"/>
      <c r="X266" s="5"/>
      <c r="Y266" s="5"/>
    </row>
    <row r="267" spans="22:25" ht="59.25" customHeight="1" x14ac:dyDescent="0.25">
      <c r="V267" s="5"/>
      <c r="W267" s="5"/>
      <c r="X267" s="5"/>
      <c r="Y267" s="5"/>
    </row>
    <row r="268" spans="22:25" ht="54" customHeight="1" x14ac:dyDescent="0.25">
      <c r="V268" s="5"/>
      <c r="W268" s="5"/>
      <c r="X268" s="5"/>
      <c r="Y268" s="5"/>
    </row>
    <row r="269" spans="22:25" ht="53.25" customHeight="1" x14ac:dyDescent="0.25">
      <c r="V269" s="5"/>
      <c r="W269" s="5"/>
      <c r="X269" s="5"/>
      <c r="Y269" s="5"/>
    </row>
    <row r="270" spans="22:25" ht="55.5" customHeight="1" x14ac:dyDescent="0.25">
      <c r="V270" s="5"/>
      <c r="W270" s="5"/>
      <c r="X270" s="5"/>
      <c r="Y270" s="5"/>
    </row>
    <row r="271" spans="22:25" ht="59.25" customHeight="1" x14ac:dyDescent="0.25"/>
    <row r="272" spans="22:25" ht="52.5" customHeight="1" x14ac:dyDescent="0.25"/>
    <row r="273" spans="22:25" ht="57.75" customHeight="1" x14ac:dyDescent="0.25"/>
    <row r="274" spans="22:25" ht="57" customHeight="1" x14ac:dyDescent="0.25"/>
    <row r="275" spans="22:25" ht="56.25" customHeight="1" x14ac:dyDescent="0.25"/>
    <row r="276" spans="22:25" ht="57.75" customHeight="1" x14ac:dyDescent="0.25"/>
    <row r="277" spans="22:25" ht="60.75" customHeight="1" x14ac:dyDescent="0.25"/>
    <row r="278" spans="22:25" ht="60.75" customHeight="1" x14ac:dyDescent="0.25"/>
    <row r="279" spans="22:25" ht="58.5" customHeight="1" x14ac:dyDescent="0.25"/>
    <row r="280" spans="22:25" ht="55.5" customHeight="1" x14ac:dyDescent="0.25"/>
    <row r="281" spans="22:25" ht="54.75" customHeight="1" x14ac:dyDescent="0.25"/>
    <row r="282" spans="22:25" ht="50.25" customHeight="1" x14ac:dyDescent="0.25"/>
    <row r="283" spans="22:25" ht="59.25" customHeight="1" x14ac:dyDescent="0.25"/>
    <row r="284" spans="22:25" ht="68.25" customHeight="1" x14ac:dyDescent="0.25"/>
    <row r="285" spans="22:25" ht="63" customHeight="1" x14ac:dyDescent="0.25">
      <c r="V285" s="5"/>
      <c r="W285" s="5"/>
      <c r="X285" s="5"/>
      <c r="Y285" s="5"/>
    </row>
    <row r="286" spans="22:25" ht="63.75" customHeight="1" x14ac:dyDescent="0.25">
      <c r="V286" s="5"/>
      <c r="W286" s="5"/>
      <c r="X286" s="5"/>
      <c r="Y286" s="5"/>
    </row>
    <row r="287" spans="22:25" ht="48.75" customHeight="1" x14ac:dyDescent="0.25">
      <c r="V287" s="5"/>
      <c r="W287" s="5"/>
      <c r="X287" s="5"/>
      <c r="Y287" s="5"/>
    </row>
    <row r="288" spans="22:25" ht="66.75" customHeight="1" x14ac:dyDescent="0.25">
      <c r="V288" s="5"/>
      <c r="W288" s="5"/>
      <c r="X288" s="5"/>
      <c r="Y288" s="5"/>
    </row>
    <row r="289" spans="22:25" ht="66" customHeight="1" x14ac:dyDescent="0.25">
      <c r="V289" s="5"/>
      <c r="W289" s="5"/>
      <c r="X289" s="5"/>
      <c r="Y289" s="5"/>
    </row>
    <row r="290" spans="22:25" ht="57" customHeight="1" x14ac:dyDescent="0.25">
      <c r="V290" s="5"/>
      <c r="W290" s="5"/>
      <c r="X290" s="5"/>
      <c r="Y290" s="5"/>
    </row>
    <row r="291" spans="22:25" ht="53.25" customHeight="1" x14ac:dyDescent="0.25">
      <c r="V291" s="5"/>
      <c r="W291" s="5"/>
      <c r="X291" s="5"/>
      <c r="Y291" s="5"/>
    </row>
    <row r="292" spans="22:25" ht="48.75" customHeight="1" x14ac:dyDescent="0.25">
      <c r="V292" s="5"/>
      <c r="W292" s="5"/>
      <c r="X292" s="5"/>
      <c r="Y292" s="5"/>
    </row>
    <row r="293" spans="22:25" ht="45.75" customHeight="1" x14ac:dyDescent="0.25">
      <c r="V293" s="5"/>
      <c r="W293" s="5"/>
      <c r="X293" s="5"/>
      <c r="Y293" s="5"/>
    </row>
    <row r="294" spans="22:25" ht="45" customHeight="1" x14ac:dyDescent="0.25">
      <c r="V294" s="5"/>
      <c r="W294" s="5"/>
      <c r="X294" s="5"/>
      <c r="Y294" s="5"/>
    </row>
    <row r="295" spans="22:25" ht="47.25" customHeight="1" x14ac:dyDescent="0.25">
      <c r="V295" s="5"/>
      <c r="W295" s="5"/>
      <c r="X295" s="5"/>
      <c r="Y295" s="5"/>
    </row>
    <row r="296" spans="22:25" ht="57.75" customHeight="1" x14ac:dyDescent="0.25">
      <c r="V296" s="5"/>
      <c r="W296" s="5"/>
      <c r="X296" s="5"/>
      <c r="Y296" s="5"/>
    </row>
    <row r="297" spans="22:25" ht="48.75" customHeight="1" x14ac:dyDescent="0.25">
      <c r="V297" s="5"/>
      <c r="W297" s="5"/>
      <c r="X297" s="5"/>
      <c r="Y297" s="5"/>
    </row>
    <row r="298" spans="22:25" ht="51" customHeight="1" x14ac:dyDescent="0.25">
      <c r="V298" s="5"/>
      <c r="W298" s="5"/>
      <c r="X298" s="5"/>
      <c r="Y298" s="5"/>
    </row>
    <row r="299" spans="22:25" ht="51" customHeight="1" x14ac:dyDescent="0.25">
      <c r="V299" s="5"/>
      <c r="W299" s="5"/>
      <c r="X299" s="5"/>
      <c r="Y299" s="5"/>
    </row>
    <row r="300" spans="22:25" ht="55.5" customHeight="1" x14ac:dyDescent="0.25">
      <c r="V300" s="5"/>
      <c r="W300" s="5"/>
      <c r="X300" s="5"/>
      <c r="Y300" s="5"/>
    </row>
    <row r="301" spans="22:25" ht="44.25" customHeight="1" x14ac:dyDescent="0.25">
      <c r="V301" s="5"/>
      <c r="W301" s="5"/>
      <c r="X301" s="5"/>
      <c r="Y301" s="5"/>
    </row>
    <row r="302" spans="22:25" ht="61.5" customHeight="1" x14ac:dyDescent="0.25">
      <c r="V302" s="5"/>
      <c r="W302" s="5"/>
      <c r="X302" s="5"/>
      <c r="Y302" s="5"/>
    </row>
    <row r="303" spans="22:25" ht="56.25" customHeight="1" x14ac:dyDescent="0.25">
      <c r="V303" s="5"/>
      <c r="W303" s="5"/>
      <c r="X303" s="5"/>
      <c r="Y303" s="5"/>
    </row>
    <row r="304" spans="22:25" ht="44.25" customHeight="1" x14ac:dyDescent="0.25">
      <c r="V304" s="5"/>
      <c r="W304" s="5"/>
      <c r="X304" s="5"/>
      <c r="Y304" s="5"/>
    </row>
    <row r="305" spans="22:25" ht="44.25" customHeight="1" x14ac:dyDescent="0.25">
      <c r="V305" s="5"/>
      <c r="W305" s="5"/>
      <c r="X305" s="5"/>
      <c r="Y305" s="5"/>
    </row>
    <row r="306" spans="22:25" ht="44.25" customHeight="1" x14ac:dyDescent="0.25">
      <c r="V306" s="5"/>
      <c r="W306" s="5"/>
      <c r="X306" s="5"/>
      <c r="Y306" s="5"/>
    </row>
    <row r="307" spans="22:25" ht="54.75" customHeight="1" x14ac:dyDescent="0.25">
      <c r="V307" s="5"/>
      <c r="W307" s="5"/>
      <c r="X307" s="5"/>
      <c r="Y307" s="5"/>
    </row>
    <row r="308" spans="22:25" ht="56.25" customHeight="1" x14ac:dyDescent="0.25">
      <c r="V308" s="5"/>
      <c r="W308" s="5"/>
      <c r="X308" s="5"/>
      <c r="Y308" s="5"/>
    </row>
    <row r="309" spans="22:25" ht="44.25" customHeight="1" x14ac:dyDescent="0.25">
      <c r="V309" s="5"/>
      <c r="W309" s="5"/>
      <c r="X309" s="5"/>
      <c r="Y309" s="5"/>
    </row>
    <row r="310" spans="22:25" ht="44.25" customHeight="1" x14ac:dyDescent="0.25">
      <c r="V310" s="5"/>
      <c r="W310" s="5"/>
      <c r="X310" s="5"/>
      <c r="Y310" s="5"/>
    </row>
    <row r="311" spans="22:25" ht="44.25" customHeight="1" x14ac:dyDescent="0.25">
      <c r="V311" s="5"/>
      <c r="W311" s="5"/>
      <c r="X311" s="5"/>
      <c r="Y311" s="5"/>
    </row>
    <row r="312" spans="22:25" ht="44.25" customHeight="1" x14ac:dyDescent="0.25">
      <c r="V312" s="5"/>
      <c r="W312" s="5"/>
      <c r="X312" s="5"/>
      <c r="Y312" s="5"/>
    </row>
    <row r="313" spans="22:25" ht="44.25" customHeight="1" x14ac:dyDescent="0.25">
      <c r="V313" s="5"/>
      <c r="W313" s="5"/>
      <c r="X313" s="5"/>
      <c r="Y313" s="5"/>
    </row>
    <row r="314" spans="22:25" ht="51.75" customHeight="1" x14ac:dyDescent="0.25">
      <c r="V314" s="5"/>
      <c r="W314" s="5"/>
      <c r="X314" s="5"/>
      <c r="Y314" s="5"/>
    </row>
    <row r="315" spans="22:25" ht="51.75" customHeight="1" x14ac:dyDescent="0.25">
      <c r="V315" s="5"/>
      <c r="W315" s="5"/>
      <c r="X315" s="5"/>
      <c r="Y315" s="5"/>
    </row>
    <row r="316" spans="22:25" ht="51.75" customHeight="1" x14ac:dyDescent="0.25">
      <c r="V316" s="5"/>
      <c r="W316" s="5"/>
      <c r="X316" s="5"/>
      <c r="Y316" s="5"/>
    </row>
    <row r="317" spans="22:25" ht="51.75" customHeight="1" x14ac:dyDescent="0.25">
      <c r="V317" s="5"/>
      <c r="W317" s="5"/>
      <c r="X317" s="5"/>
      <c r="Y317" s="5"/>
    </row>
    <row r="318" spans="22:25" ht="61.5" customHeight="1" x14ac:dyDescent="0.25">
      <c r="V318" s="5"/>
      <c r="W318" s="5"/>
      <c r="X318" s="5"/>
      <c r="Y318" s="5"/>
    </row>
    <row r="319" spans="22:25" ht="51.75" customHeight="1" x14ac:dyDescent="0.25">
      <c r="V319" s="5"/>
      <c r="W319" s="5"/>
      <c r="X319" s="5"/>
      <c r="Y319" s="5"/>
    </row>
    <row r="320" spans="22:25" ht="51.75" customHeight="1" x14ac:dyDescent="0.25">
      <c r="V320" s="5"/>
      <c r="W320" s="5"/>
      <c r="X320" s="5"/>
      <c r="Y320" s="5"/>
    </row>
    <row r="321" spans="22:25" ht="51.75" customHeight="1" x14ac:dyDescent="0.25">
      <c r="V321" s="5"/>
      <c r="W321" s="5"/>
      <c r="X321" s="5"/>
      <c r="Y321" s="5"/>
    </row>
    <row r="322" spans="22:25" ht="51.75" customHeight="1" x14ac:dyDescent="0.25">
      <c r="V322" s="5"/>
      <c r="W322" s="5"/>
      <c r="X322" s="5"/>
      <c r="Y322" s="5"/>
    </row>
    <row r="323" spans="22:25" ht="51.75" customHeight="1" x14ac:dyDescent="0.25">
      <c r="V323" s="5"/>
      <c r="W323" s="5"/>
      <c r="X323" s="5"/>
      <c r="Y323" s="5"/>
    </row>
    <row r="324" spans="22:25" ht="51.75" customHeight="1" x14ac:dyDescent="0.25">
      <c r="V324" s="5"/>
      <c r="W324" s="5"/>
      <c r="X324" s="5"/>
      <c r="Y324" s="5"/>
    </row>
    <row r="325" spans="22:25" ht="51.75" customHeight="1" x14ac:dyDescent="0.25">
      <c r="V325" s="5"/>
      <c r="W325" s="5"/>
      <c r="X325" s="5"/>
      <c r="Y325" s="5"/>
    </row>
    <row r="326" spans="22:25" ht="51.75" customHeight="1" x14ac:dyDescent="0.25">
      <c r="V326" s="5"/>
      <c r="W326" s="5"/>
      <c r="X326" s="5"/>
      <c r="Y326" s="5"/>
    </row>
    <row r="327" spans="22:25" ht="51.75" customHeight="1" x14ac:dyDescent="0.25">
      <c r="V327" s="5"/>
      <c r="W327" s="5"/>
      <c r="X327" s="5"/>
      <c r="Y327" s="5"/>
    </row>
    <row r="328" spans="22:25" ht="51.75" customHeight="1" x14ac:dyDescent="0.25">
      <c r="V328" s="5"/>
      <c r="W328" s="5"/>
      <c r="X328" s="5"/>
      <c r="Y328" s="5"/>
    </row>
    <row r="329" spans="22:25" ht="51.75" customHeight="1" x14ac:dyDescent="0.25">
      <c r="V329" s="5"/>
      <c r="W329" s="5"/>
      <c r="X329" s="5"/>
      <c r="Y329" s="5"/>
    </row>
    <row r="330" spans="22:25" ht="51.75" customHeight="1" x14ac:dyDescent="0.25">
      <c r="V330" s="5"/>
      <c r="W330" s="5"/>
      <c r="X330" s="5"/>
      <c r="Y330" s="5"/>
    </row>
    <row r="331" spans="22:25" ht="51.75" customHeight="1" x14ac:dyDescent="0.25">
      <c r="V331" s="5"/>
      <c r="W331" s="5"/>
      <c r="X331" s="5"/>
      <c r="Y331" s="5"/>
    </row>
    <row r="332" spans="22:25" ht="49.5" customHeight="1" x14ac:dyDescent="0.25">
      <c r="V332" s="5"/>
      <c r="W332" s="5"/>
      <c r="X332" s="5"/>
      <c r="Y332" s="5"/>
    </row>
    <row r="333" spans="22:25" ht="41.25" customHeight="1" x14ac:dyDescent="0.25">
      <c r="V333" s="5"/>
      <c r="W333" s="5"/>
      <c r="X333" s="5"/>
      <c r="Y333" s="5"/>
    </row>
    <row r="334" spans="22:25" ht="41.25" customHeight="1" x14ac:dyDescent="0.25">
      <c r="V334" s="5"/>
      <c r="W334" s="5"/>
      <c r="X334" s="5"/>
      <c r="Y334" s="5"/>
    </row>
    <row r="335" spans="22:25" ht="50.25" customHeight="1" x14ac:dyDescent="0.25">
      <c r="V335" s="5"/>
      <c r="W335" s="5"/>
      <c r="X335" s="5"/>
      <c r="Y335" s="5"/>
    </row>
    <row r="336" spans="22:25" ht="36" customHeight="1" x14ac:dyDescent="0.25">
      <c r="V336" s="5"/>
      <c r="W336" s="5"/>
      <c r="X336" s="5"/>
      <c r="Y336" s="5"/>
    </row>
    <row r="337" spans="22:25" ht="38.25" customHeight="1" x14ac:dyDescent="0.25">
      <c r="V337" s="5"/>
      <c r="W337" s="5"/>
      <c r="X337" s="5"/>
      <c r="Y337" s="5"/>
    </row>
    <row r="338" spans="22:25" ht="36.75" customHeight="1" x14ac:dyDescent="0.25">
      <c r="V338" s="5"/>
      <c r="W338" s="5"/>
      <c r="X338" s="5"/>
      <c r="Y338" s="5"/>
    </row>
    <row r="339" spans="22:25" ht="54" customHeight="1" x14ac:dyDescent="0.25">
      <c r="V339" s="5"/>
      <c r="W339" s="5"/>
      <c r="X339" s="5"/>
      <c r="Y339" s="5"/>
    </row>
    <row r="340" spans="22:25" ht="90.75" customHeight="1" x14ac:dyDescent="0.25">
      <c r="V340" s="5"/>
      <c r="W340" s="5"/>
      <c r="X340" s="5"/>
      <c r="Y340" s="5"/>
    </row>
    <row r="341" spans="22:25" ht="65.25" customHeight="1" x14ac:dyDescent="0.25">
      <c r="V341" s="5"/>
      <c r="W341" s="5"/>
      <c r="X341" s="5"/>
      <c r="Y341" s="5"/>
    </row>
    <row r="342" spans="22:25" ht="91.5" customHeight="1" x14ac:dyDescent="0.25">
      <c r="V342" s="5"/>
      <c r="W342" s="5"/>
      <c r="X342" s="5"/>
      <c r="Y342" s="5"/>
    </row>
    <row r="343" spans="22:25" ht="72.75" customHeight="1" x14ac:dyDescent="0.25">
      <c r="V343" s="5"/>
      <c r="W343" s="5"/>
      <c r="X343" s="5"/>
      <c r="Y343" s="5"/>
    </row>
    <row r="344" spans="22:25" ht="90.75" customHeight="1" x14ac:dyDescent="0.25">
      <c r="V344" s="5"/>
      <c r="W344" s="5"/>
      <c r="X344" s="5"/>
      <c r="Y344" s="5"/>
    </row>
    <row r="345" spans="22:25" ht="66.75" customHeight="1" x14ac:dyDescent="0.25">
      <c r="V345" s="5"/>
      <c r="W345" s="5"/>
      <c r="X345" s="5"/>
      <c r="Y345" s="5"/>
    </row>
    <row r="346" spans="22:25" ht="79.5" customHeight="1" x14ac:dyDescent="0.25">
      <c r="V346" s="5"/>
      <c r="W346" s="5"/>
      <c r="X346" s="5"/>
      <c r="Y346" s="5"/>
    </row>
    <row r="347" spans="22:25" ht="78" customHeight="1" x14ac:dyDescent="0.25">
      <c r="V347" s="5"/>
      <c r="W347" s="5"/>
      <c r="X347" s="5"/>
      <c r="Y347" s="5"/>
    </row>
    <row r="348" spans="22:25" ht="91.5" customHeight="1" x14ac:dyDescent="0.25">
      <c r="V348" s="5"/>
      <c r="W348" s="5"/>
      <c r="X348" s="5"/>
      <c r="Y348" s="5"/>
    </row>
    <row r="349" spans="22:25" ht="94.5" customHeight="1" x14ac:dyDescent="0.25">
      <c r="V349" s="5"/>
      <c r="W349" s="5"/>
      <c r="X349" s="5"/>
      <c r="Y349" s="5"/>
    </row>
    <row r="350" spans="22:25" ht="99.75" customHeight="1" x14ac:dyDescent="0.25">
      <c r="V350" s="5"/>
      <c r="W350" s="5"/>
      <c r="X350" s="5"/>
      <c r="Y350" s="5"/>
    </row>
    <row r="351" spans="22:25" ht="85.5" customHeight="1" x14ac:dyDescent="0.25">
      <c r="V351" s="5"/>
      <c r="W351" s="5"/>
      <c r="X351" s="5"/>
      <c r="Y351" s="5"/>
    </row>
    <row r="352" spans="22:25" ht="85.5" customHeight="1" x14ac:dyDescent="0.25">
      <c r="V352" s="5"/>
      <c r="W352" s="5"/>
      <c r="X352" s="5"/>
      <c r="Y352" s="5"/>
    </row>
    <row r="353" spans="22:25" ht="93.75" customHeight="1" x14ac:dyDescent="0.25">
      <c r="V353" s="5"/>
      <c r="W353" s="5"/>
      <c r="X353" s="5"/>
      <c r="Y353" s="5"/>
    </row>
    <row r="354" spans="22:25" ht="63.75" customHeight="1" x14ac:dyDescent="0.25">
      <c r="V354" s="5"/>
      <c r="W354" s="5"/>
      <c r="X354" s="5"/>
      <c r="Y354" s="5"/>
    </row>
    <row r="355" spans="22:25" ht="98.25" customHeight="1" x14ac:dyDescent="0.25">
      <c r="V355" s="5"/>
      <c r="W355" s="5"/>
      <c r="X355" s="5"/>
      <c r="Y355" s="5"/>
    </row>
    <row r="356" spans="22:25" ht="85.5" customHeight="1" x14ac:dyDescent="0.25">
      <c r="V356" s="5"/>
      <c r="W356" s="5"/>
      <c r="X356" s="5"/>
      <c r="Y356" s="5"/>
    </row>
    <row r="357" spans="22:25" ht="108.75" customHeight="1" x14ac:dyDescent="0.25">
      <c r="V357" s="5"/>
      <c r="W357" s="5"/>
      <c r="X357" s="5"/>
      <c r="Y357" s="5"/>
    </row>
    <row r="358" spans="22:25" ht="85.5" customHeight="1" x14ac:dyDescent="0.25">
      <c r="V358" s="5"/>
      <c r="W358" s="5"/>
      <c r="X358" s="5"/>
      <c r="Y358" s="5"/>
    </row>
    <row r="359" spans="22:25" ht="85.5" customHeight="1" x14ac:dyDescent="0.25">
      <c r="V359" s="5"/>
      <c r="W359" s="5"/>
      <c r="X359" s="5"/>
      <c r="Y359" s="5"/>
    </row>
    <row r="360" spans="22:25" ht="85.5" customHeight="1" x14ac:dyDescent="0.25">
      <c r="V360" s="5"/>
      <c r="W360" s="5"/>
      <c r="X360" s="5"/>
      <c r="Y360" s="5"/>
    </row>
    <row r="361" spans="22:25" ht="77.25" customHeight="1" x14ac:dyDescent="0.25">
      <c r="V361" s="5"/>
      <c r="W361" s="5"/>
      <c r="X361" s="5"/>
      <c r="Y361" s="5"/>
    </row>
    <row r="362" spans="22:25" ht="77.25" customHeight="1" x14ac:dyDescent="0.25">
      <c r="V362" s="5"/>
      <c r="W362" s="5"/>
      <c r="X362" s="5"/>
      <c r="Y362" s="5"/>
    </row>
    <row r="363" spans="22:25" ht="84" customHeight="1" x14ac:dyDescent="0.25">
      <c r="V363" s="5"/>
      <c r="W363" s="5"/>
      <c r="X363" s="5"/>
      <c r="Y363" s="5"/>
    </row>
    <row r="364" spans="22:25" ht="84" customHeight="1" x14ac:dyDescent="0.25">
      <c r="V364" s="5"/>
      <c r="W364" s="5"/>
      <c r="X364" s="5"/>
      <c r="Y364" s="5"/>
    </row>
    <row r="365" spans="22:25" ht="85.5" customHeight="1" x14ac:dyDescent="0.25">
      <c r="V365" s="5"/>
      <c r="W365" s="5"/>
      <c r="X365" s="5"/>
      <c r="Y365" s="5"/>
    </row>
    <row r="366" spans="22:25" ht="85.5" customHeight="1" x14ac:dyDescent="0.25">
      <c r="V366" s="5"/>
      <c r="W366" s="5"/>
      <c r="X366" s="5"/>
      <c r="Y366" s="5"/>
    </row>
    <row r="367" spans="22:25" ht="85.5" customHeight="1" x14ac:dyDescent="0.25">
      <c r="V367" s="5"/>
      <c r="W367" s="5"/>
      <c r="X367" s="5"/>
      <c r="Y367" s="5"/>
    </row>
    <row r="368" spans="22:25" ht="87.75" customHeight="1" x14ac:dyDescent="0.25">
      <c r="V368" s="5"/>
      <c r="W368" s="5"/>
      <c r="X368" s="5"/>
      <c r="Y368" s="5"/>
    </row>
    <row r="369" spans="22:25" ht="85.5" customHeight="1" x14ac:dyDescent="0.25">
      <c r="V369" s="5"/>
      <c r="W369" s="5"/>
      <c r="X369" s="5"/>
      <c r="Y369" s="5"/>
    </row>
    <row r="370" spans="22:25" ht="85.5" customHeight="1" x14ac:dyDescent="0.25">
      <c r="V370" s="5"/>
      <c r="W370" s="5"/>
      <c r="X370" s="5"/>
      <c r="Y370" s="5"/>
    </row>
    <row r="371" spans="22:25" ht="93.75" customHeight="1" x14ac:dyDescent="0.25">
      <c r="V371" s="5"/>
      <c r="W371" s="5"/>
      <c r="X371" s="5"/>
      <c r="Y371" s="5"/>
    </row>
    <row r="372" spans="22:25" ht="93.75" customHeight="1" x14ac:dyDescent="0.25">
      <c r="V372" s="5"/>
      <c r="W372" s="5"/>
      <c r="X372" s="5"/>
      <c r="Y372" s="5"/>
    </row>
    <row r="373" spans="22:25" ht="94.5" customHeight="1" x14ac:dyDescent="0.25">
      <c r="V373" s="5"/>
      <c r="W373" s="5"/>
      <c r="X373" s="5"/>
      <c r="Y373" s="5"/>
    </row>
    <row r="374" spans="22:25" ht="94.5" customHeight="1" x14ac:dyDescent="0.25">
      <c r="V374" s="5"/>
      <c r="W374" s="5"/>
      <c r="X374" s="5"/>
      <c r="Y374" s="5"/>
    </row>
    <row r="375" spans="22:25" ht="97.5" customHeight="1" x14ac:dyDescent="0.25">
      <c r="V375" s="5"/>
      <c r="W375" s="5"/>
      <c r="X375" s="5"/>
      <c r="Y375" s="5"/>
    </row>
    <row r="376" spans="22:25" ht="93.75" customHeight="1" x14ac:dyDescent="0.25">
      <c r="V376" s="5"/>
      <c r="W376" s="5"/>
      <c r="X376" s="5"/>
      <c r="Y376" s="5"/>
    </row>
    <row r="377" spans="22:25" ht="102" customHeight="1" x14ac:dyDescent="0.25">
      <c r="V377" s="5"/>
      <c r="W377" s="5"/>
      <c r="X377" s="5"/>
      <c r="Y377" s="5"/>
    </row>
    <row r="378" spans="22:25" ht="101.25" customHeight="1" x14ac:dyDescent="0.25">
      <c r="V378" s="5"/>
      <c r="W378" s="5"/>
      <c r="X378" s="5"/>
      <c r="Y378" s="5"/>
    </row>
    <row r="379" spans="22:25" ht="87.75" customHeight="1" x14ac:dyDescent="0.25">
      <c r="V379" s="5"/>
      <c r="W379" s="5"/>
      <c r="X379" s="5"/>
      <c r="Y379" s="5"/>
    </row>
    <row r="380" spans="22:25" ht="100.5" customHeight="1" x14ac:dyDescent="0.25">
      <c r="V380" s="5"/>
      <c r="W380" s="5"/>
      <c r="X380" s="5"/>
      <c r="Y380" s="5"/>
    </row>
    <row r="381" spans="22:25" ht="79.5" customHeight="1" x14ac:dyDescent="0.25">
      <c r="V381" s="5"/>
      <c r="W381" s="5"/>
      <c r="X381" s="5"/>
      <c r="Y381" s="5"/>
    </row>
    <row r="382" spans="22:25" ht="81.75" customHeight="1" x14ac:dyDescent="0.25">
      <c r="V382" s="5"/>
      <c r="W382" s="5"/>
      <c r="X382" s="5"/>
      <c r="Y382" s="5"/>
    </row>
    <row r="383" spans="22:25" ht="81.75" customHeight="1" x14ac:dyDescent="0.25">
      <c r="V383" s="5"/>
      <c r="W383" s="5"/>
      <c r="X383" s="5"/>
      <c r="Y383" s="5"/>
    </row>
    <row r="384" spans="22:25" ht="90.75" customHeight="1" x14ac:dyDescent="0.25">
      <c r="V384" s="5"/>
      <c r="W384" s="5"/>
      <c r="X384" s="5"/>
      <c r="Y384" s="5"/>
    </row>
    <row r="385" spans="22:25" ht="93" customHeight="1" x14ac:dyDescent="0.25">
      <c r="V385" s="5"/>
      <c r="W385" s="5"/>
      <c r="X385" s="5"/>
      <c r="Y385" s="5"/>
    </row>
    <row r="386" spans="22:25" ht="93.75" customHeight="1" x14ac:dyDescent="0.25">
      <c r="V386" s="5"/>
      <c r="W386" s="5"/>
      <c r="X386" s="5"/>
      <c r="Y386" s="5"/>
    </row>
    <row r="387" spans="22:25" ht="78.75" customHeight="1" x14ac:dyDescent="0.25">
      <c r="V387" s="5"/>
      <c r="W387" s="5"/>
      <c r="X387" s="5"/>
      <c r="Y387" s="5"/>
    </row>
    <row r="388" spans="22:25" ht="93" customHeight="1" x14ac:dyDescent="0.25">
      <c r="V388" s="5"/>
      <c r="W388" s="5"/>
      <c r="X388" s="5"/>
      <c r="Y388" s="5"/>
    </row>
    <row r="389" spans="22:25" ht="71.25" customHeight="1" x14ac:dyDescent="0.25">
      <c r="V389" s="5"/>
      <c r="W389" s="5"/>
      <c r="X389" s="5"/>
      <c r="Y389" s="5"/>
    </row>
    <row r="390" spans="22:25" ht="71.25" customHeight="1" x14ac:dyDescent="0.25">
      <c r="V390" s="5"/>
      <c r="W390" s="5"/>
      <c r="X390" s="5"/>
      <c r="Y390" s="5"/>
    </row>
    <row r="391" spans="22:25" ht="71.25" customHeight="1" x14ac:dyDescent="0.25">
      <c r="V391" s="5"/>
      <c r="W391" s="5"/>
      <c r="X391" s="5"/>
      <c r="Y391" s="5"/>
    </row>
    <row r="392" spans="22:25" ht="71.25" customHeight="1" x14ac:dyDescent="0.25">
      <c r="V392" s="5"/>
      <c r="W392" s="5"/>
      <c r="X392" s="5"/>
      <c r="Y392" s="5"/>
    </row>
    <row r="393" spans="22:25" ht="71.25" customHeight="1" x14ac:dyDescent="0.25">
      <c r="V393" s="5"/>
      <c r="W393" s="5"/>
      <c r="X393" s="5"/>
      <c r="Y393" s="5"/>
    </row>
    <row r="394" spans="22:25" ht="71.25" customHeight="1" x14ac:dyDescent="0.25">
      <c r="V394" s="5"/>
      <c r="W394" s="5"/>
      <c r="X394" s="5"/>
      <c r="Y394" s="5"/>
    </row>
    <row r="395" spans="22:25" ht="71.25" customHeight="1" x14ac:dyDescent="0.25">
      <c r="V395" s="5"/>
      <c r="W395" s="5"/>
      <c r="X395" s="5"/>
      <c r="Y395" s="5"/>
    </row>
    <row r="396" spans="22:25" ht="71.25" customHeight="1" x14ac:dyDescent="0.25">
      <c r="V396" s="5"/>
      <c r="W396" s="5"/>
      <c r="X396" s="5"/>
      <c r="Y396" s="5"/>
    </row>
    <row r="397" spans="22:25" ht="94.5" customHeight="1" x14ac:dyDescent="0.25">
      <c r="V397" s="5"/>
      <c r="W397" s="5"/>
      <c r="X397" s="5"/>
      <c r="Y397" s="5"/>
    </row>
    <row r="398" spans="22:25" ht="94.5" customHeight="1" x14ac:dyDescent="0.25">
      <c r="V398" s="5"/>
      <c r="W398" s="5"/>
      <c r="X398" s="5"/>
      <c r="Y398" s="5"/>
    </row>
    <row r="399" spans="22:25" ht="88.5" customHeight="1" x14ac:dyDescent="0.25">
      <c r="V399" s="5"/>
      <c r="W399" s="5"/>
      <c r="X399" s="5"/>
      <c r="Y399" s="5"/>
    </row>
    <row r="400" spans="22:25" ht="96" customHeight="1" x14ac:dyDescent="0.25">
      <c r="V400" s="5"/>
      <c r="W400" s="5"/>
      <c r="X400" s="5"/>
      <c r="Y400" s="5"/>
    </row>
    <row r="401" spans="22:25" ht="79.5" customHeight="1" x14ac:dyDescent="0.25">
      <c r="V401" s="5"/>
      <c r="W401" s="5"/>
      <c r="X401" s="5"/>
      <c r="Y401" s="5"/>
    </row>
    <row r="402" spans="22:25" ht="86.25" customHeight="1" x14ac:dyDescent="0.25">
      <c r="V402" s="5"/>
      <c r="W402" s="5"/>
      <c r="X402" s="5"/>
      <c r="Y402" s="5"/>
    </row>
    <row r="403" spans="22:25" ht="90" customHeight="1" x14ac:dyDescent="0.25">
      <c r="V403" s="5"/>
      <c r="W403" s="5"/>
      <c r="X403" s="5"/>
      <c r="Y403" s="5"/>
    </row>
    <row r="404" spans="22:25" ht="75.75" customHeight="1" x14ac:dyDescent="0.25">
      <c r="V404" s="5"/>
      <c r="W404" s="5"/>
      <c r="X404" s="5"/>
      <c r="Y404" s="5"/>
    </row>
    <row r="405" spans="22:25" ht="98.25" customHeight="1" x14ac:dyDescent="0.25">
      <c r="V405" s="5"/>
      <c r="W405" s="5"/>
      <c r="X405" s="5"/>
      <c r="Y405" s="5"/>
    </row>
    <row r="406" spans="22:25" ht="93" customHeight="1" x14ac:dyDescent="0.25">
      <c r="V406" s="5"/>
      <c r="W406" s="5"/>
      <c r="X406" s="5"/>
      <c r="Y406" s="5"/>
    </row>
    <row r="407" spans="22:25" ht="76.5" customHeight="1" x14ac:dyDescent="0.25">
      <c r="V407" s="5"/>
      <c r="W407" s="5"/>
      <c r="X407" s="5"/>
      <c r="Y407" s="5"/>
    </row>
    <row r="408" spans="22:25" ht="74.25" customHeight="1" x14ac:dyDescent="0.25">
      <c r="V408" s="5"/>
      <c r="W408" s="5"/>
      <c r="X408" s="5"/>
      <c r="Y408" s="5"/>
    </row>
    <row r="409" spans="22:25" ht="82.5" customHeight="1" x14ac:dyDescent="0.25">
      <c r="V409" s="5"/>
      <c r="W409" s="5"/>
      <c r="X409" s="5"/>
      <c r="Y409" s="5"/>
    </row>
    <row r="410" spans="22:25" ht="81.75" customHeight="1" x14ac:dyDescent="0.25">
      <c r="V410" s="5"/>
      <c r="W410" s="5"/>
      <c r="X410" s="5"/>
      <c r="Y410" s="5"/>
    </row>
    <row r="411" spans="22:25" ht="109.5" customHeight="1" x14ac:dyDescent="0.25">
      <c r="V411" s="5"/>
      <c r="W411" s="5"/>
      <c r="X411" s="5"/>
      <c r="Y411" s="5"/>
    </row>
    <row r="412" spans="22:25" ht="90.75" customHeight="1" x14ac:dyDescent="0.25">
      <c r="V412" s="5"/>
      <c r="W412" s="5"/>
      <c r="X412" s="5"/>
      <c r="Y412" s="5"/>
    </row>
    <row r="413" spans="22:25" ht="90.75" customHeight="1" x14ac:dyDescent="0.25">
      <c r="V413" s="5"/>
      <c r="W413" s="5"/>
      <c r="X413" s="5"/>
      <c r="Y413" s="5"/>
    </row>
    <row r="414" spans="22:25" ht="84" customHeight="1" x14ac:dyDescent="0.25">
      <c r="V414" s="5"/>
      <c r="W414" s="5"/>
      <c r="X414" s="5"/>
      <c r="Y414" s="5"/>
    </row>
    <row r="415" spans="22:25" ht="93" customHeight="1" x14ac:dyDescent="0.25">
      <c r="V415" s="5"/>
      <c r="W415" s="5"/>
      <c r="X415" s="5"/>
      <c r="Y415" s="5"/>
    </row>
    <row r="416" spans="22:25" ht="81" customHeight="1" x14ac:dyDescent="0.25">
      <c r="V416" s="5"/>
      <c r="W416" s="5"/>
      <c r="X416" s="5"/>
      <c r="Y416" s="5"/>
    </row>
    <row r="417" spans="22:25" ht="99.75" customHeight="1" x14ac:dyDescent="0.25">
      <c r="V417" s="5"/>
      <c r="W417" s="5"/>
      <c r="X417" s="5"/>
      <c r="Y417" s="5"/>
    </row>
    <row r="418" spans="22:25" ht="68.25" customHeight="1" x14ac:dyDescent="0.25">
      <c r="V418" s="5"/>
      <c r="W418" s="5"/>
      <c r="X418" s="5"/>
      <c r="Y418" s="5"/>
    </row>
    <row r="419" spans="22:25" ht="90.75" customHeight="1" x14ac:dyDescent="0.25">
      <c r="V419" s="5"/>
      <c r="W419" s="5"/>
      <c r="X419" s="5"/>
      <c r="Y419" s="5"/>
    </row>
    <row r="420" spans="22:25" ht="93" customHeight="1" x14ac:dyDescent="0.25">
      <c r="V420" s="5"/>
      <c r="W420" s="5"/>
      <c r="X420" s="5"/>
      <c r="Y420" s="5"/>
    </row>
    <row r="421" spans="22:25" ht="68.25" customHeight="1" x14ac:dyDescent="0.25">
      <c r="V421" s="5"/>
      <c r="W421" s="5"/>
      <c r="X421" s="5"/>
      <c r="Y421" s="5"/>
    </row>
    <row r="422" spans="22:25" ht="68.25" customHeight="1" x14ac:dyDescent="0.25">
      <c r="V422" s="5"/>
      <c r="W422" s="5"/>
      <c r="X422" s="5"/>
      <c r="Y422" s="5"/>
    </row>
    <row r="423" spans="22:25" ht="98.25" customHeight="1" x14ac:dyDescent="0.25">
      <c r="V423" s="5"/>
      <c r="W423" s="5"/>
      <c r="X423" s="5"/>
      <c r="Y423" s="5"/>
    </row>
    <row r="424" spans="22:25" ht="84.75" customHeight="1" x14ac:dyDescent="0.25">
      <c r="V424" s="5"/>
      <c r="W424" s="5"/>
      <c r="X424" s="5"/>
      <c r="Y424" s="5"/>
    </row>
    <row r="425" spans="22:25" ht="101.25" customHeight="1" x14ac:dyDescent="0.25">
      <c r="V425" s="5"/>
      <c r="W425" s="5"/>
      <c r="X425" s="5"/>
      <c r="Y425" s="5"/>
    </row>
    <row r="426" spans="22:25" ht="93.75" customHeight="1" x14ac:dyDescent="0.25">
      <c r="V426" s="5"/>
      <c r="W426" s="5"/>
      <c r="X426" s="5"/>
      <c r="Y426" s="5"/>
    </row>
    <row r="427" spans="22:25" ht="92.25" customHeight="1" x14ac:dyDescent="0.25">
      <c r="V427" s="5"/>
      <c r="W427" s="5"/>
      <c r="X427" s="5"/>
      <c r="Y427" s="5"/>
    </row>
    <row r="428" spans="22:25" ht="102.75" customHeight="1" x14ac:dyDescent="0.25">
      <c r="V428" s="5"/>
      <c r="W428" s="5"/>
      <c r="X428" s="5"/>
      <c r="Y428" s="5"/>
    </row>
    <row r="429" spans="22:25" ht="90" customHeight="1" x14ac:dyDescent="0.25">
      <c r="V429" s="5"/>
      <c r="W429" s="5"/>
      <c r="X429" s="5"/>
      <c r="Y429" s="5"/>
    </row>
    <row r="430" spans="22:25" ht="93" customHeight="1" x14ac:dyDescent="0.25">
      <c r="V430" s="5"/>
      <c r="W430" s="5"/>
      <c r="X430" s="5"/>
      <c r="Y430" s="5"/>
    </row>
    <row r="431" spans="22:25" ht="121.5" customHeight="1" x14ac:dyDescent="0.25">
      <c r="V431" s="5"/>
      <c r="W431" s="5"/>
      <c r="X431" s="5"/>
      <c r="Y431" s="5"/>
    </row>
    <row r="432" spans="22:25" ht="106.5" customHeight="1" x14ac:dyDescent="0.25">
      <c r="V432" s="5"/>
      <c r="W432" s="5"/>
      <c r="X432" s="5"/>
      <c r="Y432" s="5"/>
    </row>
    <row r="433" spans="22:25" ht="104.25" customHeight="1" x14ac:dyDescent="0.25">
      <c r="V433" s="5"/>
      <c r="W433" s="5"/>
      <c r="X433" s="5"/>
      <c r="Y433" s="5"/>
    </row>
    <row r="434" spans="22:25" ht="115.5" customHeight="1" x14ac:dyDescent="0.25">
      <c r="V434" s="5"/>
      <c r="W434" s="5"/>
      <c r="X434" s="5"/>
      <c r="Y434" s="5"/>
    </row>
    <row r="435" spans="22:25" ht="110.25" customHeight="1" x14ac:dyDescent="0.25">
      <c r="V435" s="5"/>
      <c r="W435" s="5"/>
      <c r="X435" s="5"/>
      <c r="Y435" s="5"/>
    </row>
    <row r="436" spans="22:25" ht="99" customHeight="1" x14ac:dyDescent="0.25">
      <c r="V436" s="5"/>
      <c r="W436" s="5"/>
      <c r="X436" s="5"/>
      <c r="Y436" s="5"/>
    </row>
    <row r="437" spans="22:25" ht="88.5" customHeight="1" x14ac:dyDescent="0.25">
      <c r="V437" s="5"/>
      <c r="W437" s="5"/>
      <c r="X437" s="5"/>
      <c r="Y437" s="5"/>
    </row>
    <row r="438" spans="22:25" ht="87.75" customHeight="1" x14ac:dyDescent="0.25">
      <c r="V438" s="5"/>
      <c r="W438" s="5"/>
      <c r="X438" s="5"/>
      <c r="Y438" s="5"/>
    </row>
    <row r="439" spans="22:25" ht="84" customHeight="1" x14ac:dyDescent="0.25">
      <c r="V439" s="5"/>
      <c r="W439" s="5"/>
      <c r="X439" s="5"/>
      <c r="Y439" s="5"/>
    </row>
    <row r="440" spans="22:25" ht="72.75" customHeight="1" x14ac:dyDescent="0.25">
      <c r="V440" s="5"/>
      <c r="W440" s="5"/>
      <c r="X440" s="5"/>
      <c r="Y440" s="5"/>
    </row>
    <row r="441" spans="22:25" ht="96" customHeight="1" x14ac:dyDescent="0.25">
      <c r="V441" s="5"/>
      <c r="W441" s="5"/>
      <c r="X441" s="5"/>
      <c r="Y441" s="5"/>
    </row>
    <row r="442" spans="22:25" ht="108.75" customHeight="1" x14ac:dyDescent="0.25">
      <c r="V442" s="5"/>
      <c r="W442" s="5"/>
      <c r="X442" s="5"/>
      <c r="Y442" s="5"/>
    </row>
    <row r="443" spans="22:25" ht="92.25" customHeight="1" x14ac:dyDescent="0.25">
      <c r="V443" s="5"/>
      <c r="W443" s="5"/>
      <c r="X443" s="5"/>
      <c r="Y443" s="5"/>
    </row>
    <row r="444" spans="22:25" ht="97.5" customHeight="1" x14ac:dyDescent="0.25">
      <c r="V444" s="5"/>
      <c r="W444" s="5"/>
      <c r="X444" s="5"/>
      <c r="Y444" s="5"/>
    </row>
    <row r="445" spans="22:25" ht="118.5" customHeight="1" x14ac:dyDescent="0.25">
      <c r="V445" s="5"/>
      <c r="W445" s="5"/>
      <c r="X445" s="5"/>
      <c r="Y445" s="5"/>
    </row>
    <row r="446" spans="22:25" ht="111.75" customHeight="1" x14ac:dyDescent="0.25">
      <c r="V446" s="5"/>
      <c r="W446" s="5"/>
      <c r="X446" s="5"/>
      <c r="Y446" s="5"/>
    </row>
    <row r="447" spans="22:25" ht="104.25" customHeight="1" x14ac:dyDescent="0.25">
      <c r="V447" s="5"/>
      <c r="W447" s="5"/>
      <c r="X447" s="5"/>
      <c r="Y447" s="5"/>
    </row>
    <row r="448" spans="22:25" ht="87.75" customHeight="1" x14ac:dyDescent="0.25">
      <c r="V448" s="5"/>
      <c r="W448" s="5"/>
      <c r="X448" s="5"/>
      <c r="Y448" s="5"/>
    </row>
    <row r="449" spans="22:25" ht="87.75" customHeight="1" x14ac:dyDescent="0.25">
      <c r="V449" s="5"/>
      <c r="W449" s="5"/>
      <c r="X449" s="5"/>
      <c r="Y449" s="5"/>
    </row>
    <row r="450" spans="22:25" ht="87.75" customHeight="1" x14ac:dyDescent="0.25">
      <c r="V450" s="5"/>
      <c r="W450" s="5"/>
      <c r="X450" s="5"/>
      <c r="Y450" s="5"/>
    </row>
    <row r="451" spans="22:25" ht="87.75" customHeight="1" x14ac:dyDescent="0.25">
      <c r="V451" s="5"/>
      <c r="W451" s="5"/>
      <c r="X451" s="5"/>
      <c r="Y451" s="5"/>
    </row>
    <row r="452" spans="22:25" ht="87.75" customHeight="1" x14ac:dyDescent="0.25">
      <c r="V452" s="5"/>
      <c r="W452" s="5"/>
      <c r="X452" s="5"/>
      <c r="Y452" s="5"/>
    </row>
    <row r="453" spans="22:25" ht="90.75" customHeight="1" x14ac:dyDescent="0.25">
      <c r="V453" s="5"/>
      <c r="W453" s="5"/>
      <c r="X453" s="5"/>
      <c r="Y453" s="5"/>
    </row>
    <row r="454" spans="22:25" ht="90.75" customHeight="1" x14ac:dyDescent="0.25">
      <c r="V454" s="5"/>
      <c r="W454" s="5"/>
      <c r="X454" s="5"/>
      <c r="Y454" s="5"/>
    </row>
    <row r="455" spans="22:25" ht="90.75" customHeight="1" x14ac:dyDescent="0.25">
      <c r="V455" s="5"/>
      <c r="W455" s="5"/>
      <c r="X455" s="5"/>
      <c r="Y455" s="5"/>
    </row>
    <row r="456" spans="22:25" ht="90.75" customHeight="1" x14ac:dyDescent="0.25">
      <c r="V456" s="5"/>
      <c r="W456" s="5"/>
      <c r="X456" s="5"/>
      <c r="Y456" s="5"/>
    </row>
    <row r="457" spans="22:25" ht="90.75" customHeight="1" x14ac:dyDescent="0.25">
      <c r="V457" s="5"/>
      <c r="W457" s="5"/>
      <c r="X457" s="5"/>
      <c r="Y457" s="5"/>
    </row>
    <row r="458" spans="22:25" ht="90.75" customHeight="1" x14ac:dyDescent="0.25">
      <c r="V458" s="5"/>
      <c r="W458" s="5"/>
      <c r="X458" s="5"/>
      <c r="Y458" s="5"/>
    </row>
    <row r="459" spans="22:25" ht="90.75" customHeight="1" x14ac:dyDescent="0.25">
      <c r="V459" s="5"/>
      <c r="W459" s="5"/>
      <c r="X459" s="5"/>
      <c r="Y459" s="5"/>
    </row>
    <row r="460" spans="22:25" ht="90.75" customHeight="1" x14ac:dyDescent="0.25">
      <c r="V460" s="5"/>
      <c r="W460" s="5"/>
      <c r="X460" s="5"/>
      <c r="Y460" s="5"/>
    </row>
    <row r="461" spans="22:25" ht="90.75" customHeight="1" x14ac:dyDescent="0.25">
      <c r="V461" s="5"/>
      <c r="W461" s="5"/>
      <c r="X461" s="5"/>
      <c r="Y461" s="5"/>
    </row>
    <row r="462" spans="22:25" ht="79.5" customHeight="1" x14ac:dyDescent="0.25">
      <c r="V462" s="5"/>
      <c r="W462" s="5"/>
      <c r="X462" s="5"/>
      <c r="Y462" s="5"/>
    </row>
    <row r="463" spans="22:25" ht="102.75" customHeight="1" x14ac:dyDescent="0.25">
      <c r="V463" s="5"/>
      <c r="W463" s="5"/>
      <c r="X463" s="5"/>
      <c r="Y463" s="5"/>
    </row>
    <row r="464" spans="22:25" ht="104.25" customHeight="1" x14ac:dyDescent="0.25">
      <c r="V464" s="5"/>
      <c r="W464" s="5"/>
      <c r="X464" s="5"/>
      <c r="Y464" s="5"/>
    </row>
    <row r="465" spans="22:25" ht="79.5" customHeight="1" x14ac:dyDescent="0.25">
      <c r="V465" s="5"/>
      <c r="W465" s="5"/>
      <c r="X465" s="5"/>
      <c r="Y465" s="5"/>
    </row>
    <row r="466" spans="22:25" ht="79.5" customHeight="1" x14ac:dyDescent="0.25">
      <c r="V466" s="5"/>
      <c r="W466" s="5"/>
      <c r="X466" s="5"/>
      <c r="Y466" s="5"/>
    </row>
    <row r="467" spans="22:25" ht="103.5" customHeight="1" x14ac:dyDescent="0.25">
      <c r="V467" s="5"/>
      <c r="W467" s="5"/>
      <c r="X467" s="5"/>
      <c r="Y467" s="5"/>
    </row>
    <row r="468" spans="22:25" ht="103.5" customHeight="1" x14ac:dyDescent="0.25">
      <c r="V468" s="5"/>
      <c r="W468" s="5"/>
      <c r="X468" s="5"/>
      <c r="Y468" s="5"/>
    </row>
    <row r="469" spans="22:25" ht="99" customHeight="1" x14ac:dyDescent="0.25">
      <c r="V469" s="5"/>
      <c r="W469" s="5"/>
      <c r="X469" s="5"/>
      <c r="Y469" s="5"/>
    </row>
    <row r="470" spans="22:25" ht="97.5" customHeight="1" x14ac:dyDescent="0.25">
      <c r="V470" s="5"/>
      <c r="W470" s="5"/>
      <c r="X470" s="5"/>
      <c r="Y470" s="5"/>
    </row>
    <row r="471" spans="22:25" ht="97.5" customHeight="1" x14ac:dyDescent="0.25">
      <c r="V471" s="5"/>
      <c r="W471" s="5"/>
      <c r="X471" s="5"/>
      <c r="Y471" s="5"/>
    </row>
    <row r="472" spans="22:25" ht="90.75" customHeight="1" x14ac:dyDescent="0.25">
      <c r="V472" s="5"/>
      <c r="W472" s="5"/>
      <c r="X472" s="5"/>
      <c r="Y472" s="5"/>
    </row>
    <row r="473" spans="22:25" ht="90.75" customHeight="1" x14ac:dyDescent="0.25">
      <c r="V473" s="5"/>
      <c r="W473" s="5"/>
      <c r="X473" s="5"/>
      <c r="Y473" s="5"/>
    </row>
    <row r="474" spans="22:25" ht="90.75" customHeight="1" x14ac:dyDescent="0.25">
      <c r="V474" s="5"/>
      <c r="W474" s="5"/>
      <c r="X474" s="5"/>
      <c r="Y474" s="5"/>
    </row>
    <row r="475" spans="22:25" ht="90.75" customHeight="1" x14ac:dyDescent="0.25">
      <c r="V475" s="5"/>
      <c r="W475" s="5"/>
      <c r="X475" s="5"/>
      <c r="Y475" s="5"/>
    </row>
    <row r="476" spans="22:25" ht="98.25" customHeight="1" x14ac:dyDescent="0.25">
      <c r="V476" s="5"/>
      <c r="W476" s="5"/>
      <c r="X476" s="5"/>
      <c r="Y476" s="5"/>
    </row>
    <row r="477" spans="22:25" ht="98.25" customHeight="1" x14ac:dyDescent="0.25">
      <c r="V477" s="5"/>
      <c r="W477" s="5"/>
      <c r="X477" s="5"/>
      <c r="Y477" s="5"/>
    </row>
    <row r="478" spans="22:25" ht="98.25" customHeight="1" x14ac:dyDescent="0.25">
      <c r="V478" s="5"/>
      <c r="W478" s="5"/>
      <c r="X478" s="5"/>
      <c r="Y478" s="5"/>
    </row>
    <row r="479" spans="22:25" ht="98.25" customHeight="1" x14ac:dyDescent="0.25">
      <c r="V479" s="5"/>
      <c r="W479" s="5"/>
      <c r="X479" s="5"/>
      <c r="Y479" s="5"/>
    </row>
    <row r="480" spans="22:25" ht="99" customHeight="1" x14ac:dyDescent="0.25">
      <c r="V480" s="5"/>
      <c r="W480" s="5"/>
      <c r="X480" s="5"/>
      <c r="Y480" s="5"/>
    </row>
    <row r="481" spans="22:25" ht="99" customHeight="1" x14ac:dyDescent="0.25">
      <c r="V481" s="5"/>
      <c r="W481" s="5"/>
      <c r="X481" s="5"/>
      <c r="Y481" s="5"/>
    </row>
    <row r="482" spans="22:25" ht="99" customHeight="1" x14ac:dyDescent="0.25">
      <c r="V482" s="5"/>
      <c r="W482" s="5"/>
      <c r="X482" s="5"/>
      <c r="Y482" s="5"/>
    </row>
    <row r="483" spans="22:25" ht="99" customHeight="1" x14ac:dyDescent="0.25">
      <c r="V483" s="5"/>
      <c r="W483" s="5"/>
      <c r="X483" s="5"/>
      <c r="Y483" s="5"/>
    </row>
    <row r="484" spans="22:25" ht="89.25" customHeight="1" x14ac:dyDescent="0.25">
      <c r="V484" s="5"/>
      <c r="W484" s="5"/>
      <c r="X484" s="5"/>
      <c r="Y484" s="5"/>
    </row>
    <row r="485" spans="22:25" ht="110.25" customHeight="1" x14ac:dyDescent="0.25">
      <c r="V485" s="5"/>
      <c r="W485" s="5"/>
      <c r="X485" s="5"/>
      <c r="Y485" s="5"/>
    </row>
    <row r="486" spans="22:25" ht="95.25" customHeight="1" x14ac:dyDescent="0.25">
      <c r="V486" s="5"/>
      <c r="W486" s="5"/>
      <c r="X486" s="5"/>
      <c r="Y486" s="5"/>
    </row>
    <row r="487" spans="22:25" ht="79.5" customHeight="1" x14ac:dyDescent="0.25">
      <c r="V487" s="5"/>
      <c r="W487" s="5"/>
      <c r="X487" s="5"/>
      <c r="Y487" s="5"/>
    </row>
    <row r="488" spans="22:25" ht="104.25" customHeight="1" x14ac:dyDescent="0.25">
      <c r="V488" s="5"/>
      <c r="W488" s="5"/>
      <c r="X488" s="5"/>
      <c r="Y488" s="5"/>
    </row>
    <row r="489" spans="22:25" ht="126" customHeight="1" x14ac:dyDescent="0.25">
      <c r="V489" s="5"/>
      <c r="W489" s="5"/>
      <c r="X489" s="5"/>
      <c r="Y489" s="5"/>
    </row>
    <row r="490" spans="22:25" ht="130.5" customHeight="1" x14ac:dyDescent="0.25">
      <c r="V490" s="5"/>
      <c r="W490" s="5"/>
      <c r="X490" s="5"/>
      <c r="Y490" s="5"/>
    </row>
    <row r="491" spans="22:25" ht="108.75" customHeight="1" x14ac:dyDescent="0.25">
      <c r="V491" s="5"/>
      <c r="W491" s="5"/>
      <c r="X491" s="5"/>
      <c r="Y491" s="5"/>
    </row>
    <row r="492" spans="22:25" ht="123.75" customHeight="1" x14ac:dyDescent="0.25">
      <c r="V492" s="5"/>
      <c r="W492" s="5"/>
      <c r="X492" s="5"/>
      <c r="Y492" s="5"/>
    </row>
    <row r="493" spans="22:25" ht="106.5" customHeight="1" x14ac:dyDescent="0.25">
      <c r="V493" s="5"/>
      <c r="W493" s="5"/>
      <c r="X493" s="5"/>
      <c r="Y493" s="5"/>
    </row>
    <row r="494" spans="22:25" ht="103.5" customHeight="1" x14ac:dyDescent="0.25">
      <c r="V494" s="5"/>
      <c r="W494" s="5"/>
      <c r="X494" s="5"/>
      <c r="Y494" s="5"/>
    </row>
    <row r="495" spans="22:25" ht="123.75" customHeight="1" x14ac:dyDescent="0.25">
      <c r="V495" s="5"/>
      <c r="W495" s="5"/>
      <c r="X495" s="5"/>
      <c r="Y495" s="5"/>
    </row>
    <row r="496" spans="22:25" ht="121.5" customHeight="1" x14ac:dyDescent="0.25">
      <c r="V496" s="5"/>
      <c r="W496" s="5"/>
      <c r="X496" s="5"/>
      <c r="Y496" s="5"/>
    </row>
    <row r="497" spans="22:25" ht="108.75" customHeight="1" x14ac:dyDescent="0.25">
      <c r="V497" s="5"/>
      <c r="W497" s="5"/>
      <c r="X497" s="5"/>
      <c r="Y497" s="5"/>
    </row>
    <row r="498" spans="22:25" ht="109.5" customHeight="1" x14ac:dyDescent="0.25">
      <c r="V498" s="5"/>
      <c r="W498" s="5"/>
      <c r="X498" s="5"/>
      <c r="Y498" s="5"/>
    </row>
    <row r="499" spans="22:25" ht="96.75" customHeight="1" x14ac:dyDescent="0.25">
      <c r="V499" s="5"/>
      <c r="W499" s="5"/>
      <c r="X499" s="5"/>
      <c r="Y499" s="5"/>
    </row>
    <row r="500" spans="22:25" ht="90.75" customHeight="1" x14ac:dyDescent="0.25">
      <c r="V500" s="5"/>
      <c r="W500" s="5"/>
      <c r="X500" s="5"/>
      <c r="Y500" s="5"/>
    </row>
    <row r="501" spans="22:25" ht="79.5" customHeight="1" x14ac:dyDescent="0.25">
      <c r="V501" s="5"/>
      <c r="W501" s="5"/>
      <c r="X501" s="5"/>
      <c r="Y501" s="5"/>
    </row>
    <row r="502" spans="22:25" ht="102" customHeight="1" x14ac:dyDescent="0.25">
      <c r="V502" s="5"/>
      <c r="W502" s="5"/>
      <c r="X502" s="5"/>
      <c r="Y502" s="5"/>
    </row>
    <row r="503" spans="22:25" ht="91.5" customHeight="1" x14ac:dyDescent="0.25">
      <c r="V503" s="5"/>
      <c r="W503" s="5"/>
      <c r="X503" s="5"/>
      <c r="Y503" s="5"/>
    </row>
    <row r="504" spans="22:25" ht="99" customHeight="1" x14ac:dyDescent="0.25">
      <c r="V504" s="5"/>
      <c r="W504" s="5"/>
      <c r="X504" s="5"/>
      <c r="Y504" s="5"/>
    </row>
    <row r="505" spans="22:25" ht="101.25" customHeight="1" x14ac:dyDescent="0.25">
      <c r="V505" s="5"/>
      <c r="W505" s="5"/>
      <c r="X505" s="5"/>
      <c r="Y505" s="5"/>
    </row>
    <row r="506" spans="22:25" ht="90" customHeight="1" x14ac:dyDescent="0.25">
      <c r="V506" s="5"/>
      <c r="W506" s="5"/>
      <c r="X506" s="5"/>
      <c r="Y506" s="5"/>
    </row>
    <row r="507" spans="22:25" ht="79.5" customHeight="1" x14ac:dyDescent="0.25">
      <c r="V507" s="5"/>
      <c r="W507" s="5"/>
      <c r="X507" s="5"/>
      <c r="Y507" s="5"/>
    </row>
    <row r="508" spans="22:25" ht="79.5" customHeight="1" x14ac:dyDescent="0.25">
      <c r="V508" s="5"/>
      <c r="W508" s="5"/>
      <c r="X508" s="5"/>
      <c r="Y508" s="5"/>
    </row>
    <row r="509" spans="22:25" ht="79.5" customHeight="1" x14ac:dyDescent="0.25">
      <c r="V509" s="5"/>
      <c r="W509" s="5"/>
      <c r="X509" s="5"/>
      <c r="Y509" s="5"/>
    </row>
    <row r="510" spans="22:25" ht="79.5" customHeight="1" x14ac:dyDescent="0.25">
      <c r="V510" s="5"/>
      <c r="W510" s="5"/>
      <c r="X510" s="5"/>
      <c r="Y510" s="5"/>
    </row>
    <row r="511" spans="22:25" ht="98.25" customHeight="1" x14ac:dyDescent="0.25">
      <c r="V511" s="5"/>
      <c r="W511" s="5"/>
      <c r="X511" s="5"/>
      <c r="Y511" s="5"/>
    </row>
    <row r="512" spans="22:25" ht="97.5" customHeight="1" x14ac:dyDescent="0.25">
      <c r="V512" s="5"/>
      <c r="W512" s="5"/>
      <c r="X512" s="5"/>
      <c r="Y512" s="5"/>
    </row>
    <row r="513" spans="22:25" ht="79.5" customHeight="1" x14ac:dyDescent="0.25">
      <c r="V513" s="5"/>
      <c r="W513" s="5"/>
      <c r="X513" s="5"/>
      <c r="Y513" s="5"/>
    </row>
    <row r="514" spans="22:25" ht="79.5" customHeight="1" x14ac:dyDescent="0.25">
      <c r="V514" s="5"/>
      <c r="W514" s="5"/>
      <c r="X514" s="5"/>
      <c r="Y514" s="5"/>
    </row>
    <row r="515" spans="22:25" ht="86.25" customHeight="1" x14ac:dyDescent="0.25">
      <c r="V515" s="5"/>
      <c r="W515" s="5"/>
      <c r="X515" s="5"/>
      <c r="Y515" s="5"/>
    </row>
    <row r="516" spans="22:25" ht="89.25" customHeight="1" x14ac:dyDescent="0.25">
      <c r="V516" s="5"/>
      <c r="W516" s="5"/>
      <c r="X516" s="5"/>
      <c r="Y516" s="5"/>
    </row>
    <row r="517" spans="22:25" ht="79.5" customHeight="1" x14ac:dyDescent="0.25">
      <c r="V517" s="5"/>
      <c r="W517" s="5"/>
      <c r="X517" s="5"/>
      <c r="Y517" s="5"/>
    </row>
    <row r="518" spans="22:25" ht="79.5" customHeight="1" x14ac:dyDescent="0.25">
      <c r="V518" s="5"/>
      <c r="W518" s="5"/>
      <c r="X518" s="5"/>
      <c r="Y518" s="5"/>
    </row>
    <row r="519" spans="22:25" ht="79.5" customHeight="1" x14ac:dyDescent="0.25">
      <c r="V519" s="5"/>
      <c r="W519" s="5"/>
      <c r="X519" s="5"/>
      <c r="Y519" s="5"/>
    </row>
    <row r="520" spans="22:25" ht="79.5" customHeight="1" x14ac:dyDescent="0.25">
      <c r="V520" s="5"/>
      <c r="W520" s="5"/>
      <c r="X520" s="5"/>
      <c r="Y520" s="5"/>
    </row>
    <row r="521" spans="22:25" ht="79.5" customHeight="1" x14ac:dyDescent="0.25">
      <c r="V521" s="5"/>
      <c r="W521" s="5"/>
      <c r="X521" s="5"/>
      <c r="Y521" s="5"/>
    </row>
    <row r="522" spans="22:25" ht="105.75" customHeight="1" x14ac:dyDescent="0.25">
      <c r="V522" s="5"/>
      <c r="W522" s="5"/>
      <c r="X522" s="5"/>
      <c r="Y522" s="5"/>
    </row>
    <row r="523" spans="22:25" ht="96.75" customHeight="1" x14ac:dyDescent="0.25">
      <c r="V523" s="5"/>
      <c r="W523" s="5"/>
      <c r="X523" s="5"/>
      <c r="Y523" s="5"/>
    </row>
    <row r="524" spans="22:25" ht="114.75" customHeight="1" x14ac:dyDescent="0.25">
      <c r="V524" s="5"/>
      <c r="W524" s="5"/>
      <c r="X524" s="5"/>
      <c r="Y524" s="5"/>
    </row>
    <row r="525" spans="22:25" ht="96.75" customHeight="1" x14ac:dyDescent="0.25">
      <c r="V525" s="5"/>
      <c r="W525" s="5"/>
      <c r="X525" s="5"/>
      <c r="Y525" s="5"/>
    </row>
    <row r="526" spans="22:25" ht="110.25" customHeight="1" x14ac:dyDescent="0.25">
      <c r="V526" s="5"/>
      <c r="W526" s="5"/>
      <c r="X526" s="5"/>
      <c r="Y526" s="5"/>
    </row>
    <row r="527" spans="22:25" ht="111.75" customHeight="1" x14ac:dyDescent="0.25">
      <c r="V527" s="5"/>
      <c r="W527" s="5"/>
      <c r="X527" s="5"/>
      <c r="Y527" s="5"/>
    </row>
    <row r="528" spans="22:25" ht="101.25" customHeight="1" x14ac:dyDescent="0.25">
      <c r="V528" s="3"/>
      <c r="W528" s="3"/>
      <c r="X528" s="3"/>
      <c r="Y528" s="3"/>
    </row>
    <row r="529" spans="22:25" ht="105.75" customHeight="1" x14ac:dyDescent="0.25">
      <c r="V529" s="3"/>
      <c r="W529" s="3"/>
      <c r="X529" s="3"/>
      <c r="Y529" s="3"/>
    </row>
    <row r="530" spans="22:25" ht="94.5" customHeight="1" x14ac:dyDescent="0.25">
      <c r="V530" s="3"/>
      <c r="W530" s="3"/>
      <c r="X530" s="3"/>
      <c r="Y530" s="3"/>
    </row>
    <row r="531" spans="22:25" ht="102.75" customHeight="1" x14ac:dyDescent="0.25">
      <c r="V531" s="3"/>
      <c r="W531" s="3"/>
      <c r="X531" s="3"/>
      <c r="Y531" s="3"/>
    </row>
    <row r="532" spans="22:25" ht="79.5" customHeight="1" x14ac:dyDescent="0.25">
      <c r="V532" s="3"/>
      <c r="W532" s="3"/>
      <c r="X532" s="3"/>
      <c r="Y532" s="3"/>
    </row>
    <row r="533" spans="22:25" ht="77.25" customHeight="1" x14ac:dyDescent="0.25">
      <c r="V533" s="1"/>
      <c r="W533" s="1"/>
      <c r="X533" s="1"/>
      <c r="Y533" s="1"/>
    </row>
    <row r="534" spans="22:25" ht="80.25" customHeight="1" x14ac:dyDescent="0.25">
      <c r="V534" s="1"/>
      <c r="W534" s="1"/>
      <c r="X534" s="1"/>
      <c r="Y534" s="1"/>
    </row>
    <row r="535" spans="22:25" ht="102.75" customHeight="1" x14ac:dyDescent="0.25">
      <c r="V535" s="1"/>
      <c r="W535" s="1"/>
      <c r="X535" s="1"/>
      <c r="Y535" s="1"/>
    </row>
    <row r="536" spans="22:25" ht="99" customHeight="1" x14ac:dyDescent="0.25">
      <c r="V536" s="1"/>
      <c r="W536" s="1"/>
      <c r="X536" s="1"/>
      <c r="Y536" s="1"/>
    </row>
    <row r="537" spans="22:25" ht="108.75" customHeight="1" x14ac:dyDescent="0.25">
      <c r="V537" s="1"/>
      <c r="W537" s="1"/>
      <c r="X537" s="1"/>
      <c r="Y537" s="1"/>
    </row>
    <row r="538" spans="22:25" ht="100.5" customHeight="1" x14ac:dyDescent="0.25">
      <c r="V538" s="1"/>
      <c r="W538" s="1"/>
      <c r="X538" s="1"/>
      <c r="Y538" s="1"/>
    </row>
    <row r="539" spans="22:25" ht="98.25" customHeight="1" x14ac:dyDescent="0.25">
      <c r="V539" s="1"/>
      <c r="W539" s="1"/>
      <c r="X539" s="1"/>
      <c r="Y539" s="1"/>
    </row>
    <row r="540" spans="22:25" ht="84.75" customHeight="1" x14ac:dyDescent="0.25">
      <c r="V540" s="1"/>
      <c r="W540" s="1"/>
      <c r="X540" s="1"/>
      <c r="Y540" s="1"/>
    </row>
    <row r="541" spans="22:25" ht="79.5" customHeight="1" x14ac:dyDescent="0.25">
      <c r="V541" s="1"/>
      <c r="W541" s="1"/>
      <c r="X541" s="1"/>
      <c r="Y541" s="1"/>
    </row>
    <row r="542" spans="22:25" ht="79.5" customHeight="1" x14ac:dyDescent="0.25">
      <c r="V542" s="1"/>
      <c r="W542" s="1"/>
      <c r="X542" s="1"/>
      <c r="Y542" s="1"/>
    </row>
    <row r="543" spans="22:25" ht="79.5" customHeight="1" x14ac:dyDescent="0.25">
      <c r="V543" s="1"/>
      <c r="W543" s="1"/>
      <c r="X543" s="1"/>
      <c r="Y543" s="1"/>
    </row>
    <row r="544" spans="22:25" ht="79.5" customHeight="1" x14ac:dyDescent="0.25">
      <c r="V544" s="1"/>
      <c r="W544" s="1"/>
      <c r="X544" s="1"/>
      <c r="Y544" s="1"/>
    </row>
    <row r="545" spans="22:25" ht="79.5" customHeight="1" x14ac:dyDescent="0.25">
      <c r="V545" s="1"/>
      <c r="W545" s="1"/>
      <c r="X545" s="1"/>
      <c r="Y545" s="1"/>
    </row>
    <row r="546" spans="22:25" ht="81" customHeight="1" x14ac:dyDescent="0.25">
      <c r="V546" s="1"/>
      <c r="W546" s="1"/>
      <c r="X546" s="1"/>
      <c r="Y546" s="1"/>
    </row>
    <row r="547" spans="22:25" ht="81" customHeight="1" x14ac:dyDescent="0.25">
      <c r="V547" s="1"/>
      <c r="W547" s="1"/>
      <c r="X547" s="1"/>
      <c r="Y547" s="1"/>
    </row>
    <row r="548" spans="22:25" ht="90" customHeight="1" x14ac:dyDescent="0.25">
      <c r="V548" s="1"/>
      <c r="W548" s="1"/>
      <c r="X548" s="1"/>
      <c r="Y548" s="1"/>
    </row>
    <row r="549" spans="22:25" ht="122.25" customHeight="1" x14ac:dyDescent="0.25">
      <c r="V549" s="1"/>
      <c r="W549" s="1"/>
      <c r="X549" s="1"/>
      <c r="Y549" s="1"/>
    </row>
    <row r="550" spans="22:25" ht="86.25" customHeight="1" x14ac:dyDescent="0.25">
      <c r="V550" s="1"/>
      <c r="W550" s="1"/>
      <c r="X550" s="1"/>
      <c r="Y550" s="1"/>
    </row>
    <row r="551" spans="22:25" ht="110.25" customHeight="1" x14ac:dyDescent="0.25">
      <c r="V551" s="1"/>
      <c r="W551" s="1"/>
      <c r="X551" s="1"/>
      <c r="Y551" s="1"/>
    </row>
    <row r="552" spans="22:25" ht="90" customHeight="1" x14ac:dyDescent="0.25">
      <c r="V552" s="1"/>
      <c r="W552" s="1"/>
      <c r="X552" s="1"/>
      <c r="Y552" s="1"/>
    </row>
    <row r="553" spans="22:25" ht="108" customHeight="1" x14ac:dyDescent="0.25">
      <c r="V553" s="1"/>
      <c r="W553" s="1"/>
      <c r="X553" s="1"/>
      <c r="Y553" s="1"/>
    </row>
    <row r="554" spans="22:25" ht="91.5" customHeight="1" x14ac:dyDescent="0.25">
      <c r="V554" s="1"/>
      <c r="W554" s="1"/>
      <c r="X554" s="1"/>
      <c r="Y554" s="1"/>
    </row>
    <row r="555" spans="22:25" ht="121.5" customHeight="1" x14ac:dyDescent="0.25">
      <c r="V555" s="1"/>
      <c r="W555" s="1"/>
      <c r="X555" s="1"/>
      <c r="Y555" s="1"/>
    </row>
    <row r="556" spans="22:25" ht="110.25" customHeight="1" x14ac:dyDescent="0.25">
      <c r="V556" s="1"/>
      <c r="W556" s="1"/>
      <c r="X556" s="1"/>
      <c r="Y556" s="1"/>
    </row>
    <row r="557" spans="22:25" ht="108.75" customHeight="1" x14ac:dyDescent="0.25">
      <c r="V557" s="1"/>
      <c r="W557" s="1"/>
      <c r="X557" s="1"/>
      <c r="Y557" s="1"/>
    </row>
    <row r="558" spans="22:25" ht="81.75" customHeight="1" x14ac:dyDescent="0.25">
      <c r="V558" s="1"/>
      <c r="W558" s="1"/>
      <c r="X558" s="1"/>
      <c r="Y558" s="1"/>
    </row>
    <row r="559" spans="22:25" ht="120" customHeight="1" x14ac:dyDescent="0.25">
      <c r="V559" s="1"/>
      <c r="W559" s="1"/>
      <c r="X559" s="1"/>
      <c r="Y559" s="1"/>
    </row>
    <row r="560" spans="22:25" ht="117" customHeight="1" x14ac:dyDescent="0.25">
      <c r="V560" s="1"/>
      <c r="W560" s="1"/>
      <c r="X560" s="1"/>
      <c r="Y560" s="1"/>
    </row>
    <row r="561" spans="22:25" ht="134.25" customHeight="1" x14ac:dyDescent="0.25">
      <c r="V561" s="1"/>
      <c r="W561" s="1"/>
      <c r="X561" s="1"/>
      <c r="Y561" s="1"/>
    </row>
    <row r="562" spans="22:25" ht="125.25" customHeight="1" x14ac:dyDescent="0.25">
      <c r="V562" s="1"/>
      <c r="W562" s="1"/>
      <c r="X562" s="1"/>
      <c r="Y562" s="1"/>
    </row>
    <row r="563" spans="22:25" ht="120.75" customHeight="1" x14ac:dyDescent="0.25">
      <c r="V563" s="1"/>
      <c r="W563" s="1"/>
      <c r="X563" s="1"/>
      <c r="Y563" s="1"/>
    </row>
    <row r="564" spans="22:25" ht="99" customHeight="1" x14ac:dyDescent="0.25">
      <c r="V564" s="1"/>
      <c r="W564" s="1"/>
      <c r="X564" s="1"/>
      <c r="Y564" s="1"/>
    </row>
    <row r="565" spans="22:25" ht="87" customHeight="1" x14ac:dyDescent="0.25">
      <c r="V565" s="1"/>
      <c r="W565" s="1"/>
      <c r="X565" s="1"/>
      <c r="Y565" s="1"/>
    </row>
    <row r="566" spans="22:25" ht="129" customHeight="1" x14ac:dyDescent="0.25">
      <c r="V566" s="1"/>
      <c r="W566" s="1"/>
      <c r="X566" s="1"/>
      <c r="Y566" s="1"/>
    </row>
    <row r="567" spans="22:25" ht="100.5" customHeight="1" x14ac:dyDescent="0.25">
      <c r="V567" s="1"/>
      <c r="W567" s="1"/>
      <c r="X567" s="1"/>
      <c r="Y567" s="1"/>
    </row>
    <row r="568" spans="22:25" ht="121.5" customHeight="1" x14ac:dyDescent="0.25">
      <c r="V568" s="1"/>
      <c r="W568" s="1"/>
      <c r="X568" s="1"/>
      <c r="Y568" s="1"/>
    </row>
    <row r="569" spans="22:25" ht="109.5" customHeight="1" x14ac:dyDescent="0.25">
      <c r="V569" s="1"/>
      <c r="W569" s="1"/>
      <c r="X569" s="1"/>
      <c r="Y569" s="1"/>
    </row>
    <row r="570" spans="22:25" ht="107.25" customHeight="1" x14ac:dyDescent="0.25">
      <c r="V570" s="1"/>
      <c r="W570" s="1"/>
      <c r="X570" s="1"/>
      <c r="Y570" s="1"/>
    </row>
    <row r="571" spans="22:25" ht="84.75" customHeight="1" x14ac:dyDescent="0.25">
      <c r="V571" s="1"/>
      <c r="W571" s="1"/>
      <c r="X571" s="1"/>
      <c r="Y571" s="1"/>
    </row>
    <row r="572" spans="22:25" ht="85.5" customHeight="1" x14ac:dyDescent="0.25">
      <c r="V572" s="1"/>
      <c r="W572" s="1"/>
      <c r="X572" s="1"/>
      <c r="Y572" s="1"/>
    </row>
    <row r="573" spans="22:25" ht="111" customHeight="1" x14ac:dyDescent="0.25">
      <c r="V573" s="1"/>
      <c r="W573" s="1"/>
      <c r="X573" s="1"/>
      <c r="Y573" s="1"/>
    </row>
    <row r="574" spans="22:25" ht="76.5" customHeight="1" x14ac:dyDescent="0.25">
      <c r="V574" s="1"/>
      <c r="W574" s="1"/>
      <c r="X574" s="1"/>
      <c r="Y574" s="1"/>
    </row>
    <row r="575" spans="22:25" ht="74.25" customHeight="1" x14ac:dyDescent="0.25">
      <c r="V575" s="1"/>
      <c r="W575" s="1"/>
      <c r="X575" s="1"/>
      <c r="Y575" s="1"/>
    </row>
    <row r="576" spans="22:25" ht="82.5" customHeight="1" x14ac:dyDescent="0.25">
      <c r="V576" s="1"/>
      <c r="W576" s="1"/>
      <c r="X576" s="1"/>
      <c r="Y576" s="1"/>
    </row>
    <row r="577" spans="22:25" ht="90" customHeight="1" x14ac:dyDescent="0.25">
      <c r="V577" s="1"/>
      <c r="W577" s="1"/>
      <c r="X577" s="1"/>
      <c r="Y577" s="1"/>
    </row>
    <row r="578" spans="22:25" ht="65.25" customHeight="1" x14ac:dyDescent="0.25">
      <c r="V578" s="1"/>
      <c r="W578" s="1"/>
      <c r="X578" s="1"/>
      <c r="Y578" s="1"/>
    </row>
    <row r="579" spans="22:25" ht="100.5" customHeight="1" x14ac:dyDescent="0.25">
      <c r="V579" s="1"/>
      <c r="W579" s="1"/>
      <c r="X579" s="1"/>
      <c r="Y579" s="1"/>
    </row>
    <row r="580" spans="22:25" ht="102.75" customHeight="1" x14ac:dyDescent="0.25">
      <c r="V580" s="1"/>
      <c r="W580" s="1"/>
      <c r="X580" s="1"/>
      <c r="Y580" s="1"/>
    </row>
    <row r="581" spans="22:25" ht="87" customHeight="1" x14ac:dyDescent="0.25">
      <c r="V581" s="1"/>
      <c r="W581" s="1"/>
      <c r="X581" s="1"/>
      <c r="Y581" s="1"/>
    </row>
    <row r="582" spans="22:25" ht="120.75" customHeight="1" x14ac:dyDescent="0.25">
      <c r="V582" s="1"/>
      <c r="W582" s="1"/>
      <c r="X582" s="1"/>
      <c r="Y582" s="1"/>
    </row>
    <row r="583" spans="22:25" ht="81" customHeight="1" x14ac:dyDescent="0.25">
      <c r="V583" s="1"/>
      <c r="W583" s="1"/>
      <c r="X583" s="1"/>
      <c r="Y583" s="1"/>
    </row>
    <row r="584" spans="22:25" ht="81" customHeight="1" x14ac:dyDescent="0.25">
      <c r="V584" s="1"/>
      <c r="W584" s="1"/>
      <c r="X584" s="1"/>
      <c r="Y584" s="1"/>
    </row>
    <row r="585" spans="22:25" ht="87" customHeight="1" x14ac:dyDescent="0.25">
      <c r="V585" s="1"/>
      <c r="W585" s="1"/>
      <c r="X585" s="1"/>
      <c r="Y585" s="1"/>
    </row>
    <row r="586" spans="22:25" ht="68.25" customHeight="1" x14ac:dyDescent="0.25">
      <c r="V586" s="1"/>
      <c r="W586" s="1"/>
      <c r="X586" s="1"/>
      <c r="Y586" s="1"/>
    </row>
    <row r="587" spans="22:25" ht="117.75" customHeight="1" x14ac:dyDescent="0.25">
      <c r="V587" s="1"/>
      <c r="W587" s="1"/>
      <c r="X587" s="1"/>
      <c r="Y587" s="1"/>
    </row>
    <row r="588" spans="22:25" ht="96.75" customHeight="1" x14ac:dyDescent="0.25">
      <c r="V588" s="1"/>
      <c r="W588" s="1"/>
      <c r="X588" s="1"/>
      <c r="Y588" s="1"/>
    </row>
    <row r="589" spans="22:25" ht="102" customHeight="1" x14ac:dyDescent="0.25">
      <c r="V589" s="1"/>
      <c r="W589" s="1"/>
      <c r="X589" s="1"/>
      <c r="Y589" s="1"/>
    </row>
    <row r="590" spans="22:25" ht="102.75" customHeight="1" x14ac:dyDescent="0.25">
      <c r="V590" s="1"/>
      <c r="W590" s="1"/>
      <c r="X590" s="1"/>
      <c r="Y590" s="1"/>
    </row>
    <row r="591" spans="22:25" ht="117.75" customHeight="1" x14ac:dyDescent="0.25">
      <c r="V591" s="1"/>
      <c r="W591" s="1"/>
      <c r="X591" s="1"/>
      <c r="Y591" s="1"/>
    </row>
    <row r="592" spans="22:25" ht="75.75" customHeight="1" x14ac:dyDescent="0.25">
      <c r="V592" s="1"/>
      <c r="W592" s="1"/>
      <c r="X592" s="1"/>
      <c r="Y592" s="1"/>
    </row>
    <row r="593" spans="22:25" ht="105" customHeight="1" x14ac:dyDescent="0.25">
      <c r="V593" s="1"/>
      <c r="W593" s="1"/>
      <c r="X593" s="1"/>
      <c r="Y593" s="1"/>
    </row>
    <row r="594" spans="22:25" ht="92.25" customHeight="1" x14ac:dyDescent="0.25">
      <c r="V594" s="1"/>
      <c r="W594" s="1"/>
      <c r="X594" s="1"/>
      <c r="Y594" s="1"/>
    </row>
    <row r="595" spans="22:25" ht="69.75" customHeight="1" x14ac:dyDescent="0.25">
      <c r="V595" s="1"/>
      <c r="W595" s="1"/>
      <c r="X595" s="1"/>
      <c r="Y595" s="1"/>
    </row>
    <row r="596" spans="22:25" ht="89.25" customHeight="1" x14ac:dyDescent="0.25">
      <c r="V596" s="1"/>
      <c r="W596" s="1"/>
      <c r="X596" s="1"/>
      <c r="Y596" s="1"/>
    </row>
    <row r="597" spans="22:25" ht="117.75" customHeight="1" x14ac:dyDescent="0.25">
      <c r="V597" s="1"/>
      <c r="W597" s="1"/>
      <c r="X597" s="1"/>
      <c r="Y597" s="1"/>
    </row>
    <row r="598" spans="22:25" ht="111" customHeight="1" x14ac:dyDescent="0.25">
      <c r="V598" s="1"/>
      <c r="W598" s="1"/>
      <c r="X598" s="1"/>
      <c r="Y598" s="1"/>
    </row>
    <row r="599" spans="22:25" ht="97.5" customHeight="1" x14ac:dyDescent="0.25">
      <c r="V599" s="1"/>
      <c r="W599" s="1"/>
      <c r="X599" s="1"/>
      <c r="Y599" s="1"/>
    </row>
    <row r="600" spans="22:25" ht="105" customHeight="1" x14ac:dyDescent="0.25">
      <c r="V600" s="1"/>
      <c r="W600" s="1"/>
      <c r="X600" s="1"/>
      <c r="Y600" s="1"/>
    </row>
    <row r="601" spans="22:25" ht="84.75" customHeight="1" x14ac:dyDescent="0.25">
      <c r="V601" s="1"/>
      <c r="W601" s="1"/>
      <c r="X601" s="1"/>
      <c r="Y601" s="1"/>
    </row>
    <row r="602" spans="22:25" ht="96" customHeight="1" x14ac:dyDescent="0.25">
      <c r="V602" s="1"/>
      <c r="W602" s="1"/>
      <c r="X602" s="1"/>
      <c r="Y602" s="1"/>
    </row>
    <row r="603" spans="22:25" ht="91.5" customHeight="1" x14ac:dyDescent="0.25">
      <c r="V603" s="1"/>
      <c r="W603" s="1"/>
      <c r="X603" s="1"/>
      <c r="Y603" s="1"/>
    </row>
    <row r="604" spans="22:25" ht="119.25" customHeight="1" x14ac:dyDescent="0.25">
      <c r="V604" s="1"/>
      <c r="W604" s="1"/>
      <c r="X604" s="1"/>
      <c r="Y604" s="1"/>
    </row>
    <row r="605" spans="22:25" ht="120" customHeight="1" x14ac:dyDescent="0.25">
      <c r="V605" s="1"/>
      <c r="W605" s="1"/>
      <c r="X605" s="1"/>
      <c r="Y605" s="1"/>
    </row>
    <row r="606" spans="22:25" ht="92.25" customHeight="1" x14ac:dyDescent="0.25">
      <c r="V606" s="1"/>
      <c r="W606" s="1"/>
      <c r="X606" s="1"/>
      <c r="Y606" s="1"/>
    </row>
    <row r="607" spans="22:25" ht="112.5" customHeight="1" x14ac:dyDescent="0.25">
      <c r="V607" s="1"/>
      <c r="W607" s="1"/>
      <c r="X607" s="1"/>
      <c r="Y607" s="1"/>
    </row>
    <row r="608" spans="22:25" ht="123.75" customHeight="1" x14ac:dyDescent="0.25">
      <c r="V608" s="1"/>
      <c r="W608" s="1"/>
      <c r="X608" s="1"/>
      <c r="Y608" s="1"/>
    </row>
    <row r="609" spans="22:25" ht="90" customHeight="1" x14ac:dyDescent="0.25">
      <c r="V609" s="1"/>
      <c r="W609" s="1"/>
      <c r="X609" s="1"/>
      <c r="Y609" s="1"/>
    </row>
    <row r="610" spans="22:25" ht="88.5" customHeight="1" x14ac:dyDescent="0.25">
      <c r="V610" s="1"/>
      <c r="W610" s="1"/>
      <c r="X610" s="1"/>
      <c r="Y610" s="1"/>
    </row>
    <row r="611" spans="22:25" ht="96.75" customHeight="1" x14ac:dyDescent="0.25">
      <c r="V611" s="1"/>
      <c r="W611" s="1"/>
      <c r="X611" s="1"/>
      <c r="Y611" s="1"/>
    </row>
    <row r="612" spans="22:25" ht="90" customHeight="1" x14ac:dyDescent="0.25">
      <c r="V612" s="1"/>
      <c r="W612" s="1"/>
      <c r="X612" s="1"/>
      <c r="Y612" s="1"/>
    </row>
    <row r="613" spans="22:25" ht="82.5" customHeight="1" x14ac:dyDescent="0.25">
      <c r="V613" s="1"/>
      <c r="W613" s="1"/>
      <c r="X613" s="1"/>
      <c r="Y613" s="1"/>
    </row>
    <row r="614" spans="22:25" ht="111.75" customHeight="1" x14ac:dyDescent="0.25">
      <c r="V614" s="1"/>
      <c r="W614" s="1"/>
      <c r="X614" s="1"/>
      <c r="Y614" s="1"/>
    </row>
    <row r="615" spans="22:25" ht="100.5" customHeight="1" x14ac:dyDescent="0.25">
      <c r="V615" s="1"/>
      <c r="W615" s="1"/>
      <c r="X615" s="1"/>
      <c r="Y615" s="1"/>
    </row>
    <row r="616" spans="22:25" ht="100.5" customHeight="1" x14ac:dyDescent="0.25">
      <c r="V616" s="1"/>
      <c r="W616" s="1"/>
      <c r="X616" s="1"/>
      <c r="Y616" s="1"/>
    </row>
    <row r="617" spans="22:25" ht="92.25" customHeight="1" x14ac:dyDescent="0.25">
      <c r="V617" s="1"/>
      <c r="W617" s="1"/>
      <c r="X617" s="1"/>
      <c r="Y617" s="1"/>
    </row>
    <row r="618" spans="22:25" ht="207.75" customHeight="1" x14ac:dyDescent="0.25">
      <c r="V618" s="1"/>
      <c r="W618" s="1"/>
      <c r="X618" s="1"/>
      <c r="Y618" s="1"/>
    </row>
    <row r="619" spans="22:25" ht="105" customHeight="1" x14ac:dyDescent="0.25">
      <c r="V619" s="1"/>
      <c r="W619" s="1"/>
      <c r="X619" s="1"/>
      <c r="Y619" s="1"/>
    </row>
    <row r="620" spans="22:25" ht="98.25" customHeight="1" x14ac:dyDescent="0.25">
      <c r="V620" s="1"/>
      <c r="W620" s="1"/>
      <c r="X620" s="1"/>
      <c r="Y620" s="1"/>
    </row>
    <row r="621" spans="22:25" ht="105.75" customHeight="1" x14ac:dyDescent="0.25">
      <c r="V621" s="1"/>
      <c r="W621" s="1"/>
      <c r="X621" s="1"/>
      <c r="Y621" s="1"/>
    </row>
    <row r="622" spans="22:25" ht="93" customHeight="1" x14ac:dyDescent="0.25">
      <c r="V622" s="1"/>
      <c r="W622" s="1"/>
      <c r="X622" s="1"/>
      <c r="Y622" s="1"/>
    </row>
    <row r="623" spans="22:25" ht="87.75" customHeight="1" x14ac:dyDescent="0.25">
      <c r="V623" s="1"/>
      <c r="W623" s="1"/>
      <c r="X623" s="1"/>
      <c r="Y623" s="1"/>
    </row>
    <row r="624" spans="22:25" ht="81.75" customHeight="1" x14ac:dyDescent="0.25">
      <c r="V624" s="1"/>
      <c r="W624" s="1"/>
      <c r="X624" s="1"/>
      <c r="Y624" s="1"/>
    </row>
    <row r="625" spans="22:25" ht="108" customHeight="1" x14ac:dyDescent="0.25">
      <c r="V625" s="1"/>
      <c r="W625" s="1"/>
      <c r="X625" s="1"/>
      <c r="Y625" s="1"/>
    </row>
    <row r="626" spans="22:25" ht="97.5" customHeight="1" x14ac:dyDescent="0.25">
      <c r="V626" s="1"/>
      <c r="W626" s="1"/>
      <c r="X626" s="1"/>
      <c r="Y626" s="1"/>
    </row>
    <row r="627" spans="22:25" ht="99.75" customHeight="1" x14ac:dyDescent="0.25">
      <c r="V627" s="1"/>
      <c r="W627" s="1"/>
      <c r="X627" s="1"/>
      <c r="Y627" s="1"/>
    </row>
    <row r="628" spans="22:25" ht="84.75" customHeight="1" x14ac:dyDescent="0.25">
      <c r="V628" s="1"/>
      <c r="W628" s="1"/>
      <c r="X628" s="1"/>
      <c r="Y628" s="1"/>
    </row>
    <row r="629" spans="22:25" ht="93" customHeight="1" x14ac:dyDescent="0.25">
      <c r="V629" s="1"/>
      <c r="W629" s="1"/>
      <c r="X629" s="1"/>
      <c r="Y629" s="1"/>
    </row>
    <row r="630" spans="22:25" ht="90.75" customHeight="1" x14ac:dyDescent="0.25">
      <c r="V630" s="1"/>
      <c r="W630" s="1"/>
      <c r="X630" s="1"/>
      <c r="Y630" s="1"/>
    </row>
    <row r="631" spans="22:25" ht="89.25" customHeight="1" x14ac:dyDescent="0.25">
      <c r="V631" s="1"/>
      <c r="W631" s="1"/>
      <c r="X631" s="1"/>
      <c r="Y631" s="1"/>
    </row>
    <row r="632" spans="22:25" ht="80.25" customHeight="1" x14ac:dyDescent="0.25">
      <c r="V632" s="1"/>
      <c r="W632" s="1"/>
      <c r="X632" s="1"/>
      <c r="Y632" s="1"/>
    </row>
    <row r="633" spans="22:25" ht="84" customHeight="1" x14ac:dyDescent="0.25">
      <c r="V633" s="1"/>
      <c r="W633" s="1"/>
      <c r="X633" s="1"/>
      <c r="Y633" s="1"/>
    </row>
    <row r="634" spans="22:25" ht="176.25" customHeight="1" x14ac:dyDescent="0.25">
      <c r="V634" s="1"/>
      <c r="W634" s="1"/>
      <c r="X634" s="1"/>
      <c r="Y634" s="1"/>
    </row>
    <row r="635" spans="22:25" ht="88.5" customHeight="1" x14ac:dyDescent="0.25">
      <c r="V635" s="1"/>
      <c r="W635" s="1"/>
      <c r="X635" s="1"/>
      <c r="Y635" s="1"/>
    </row>
    <row r="636" spans="22:25" ht="69" customHeight="1" x14ac:dyDescent="0.25">
      <c r="V636" s="1"/>
      <c r="W636" s="1"/>
      <c r="X636" s="1"/>
      <c r="Y636" s="1"/>
    </row>
    <row r="637" spans="22:25" ht="69.75" customHeight="1" x14ac:dyDescent="0.25">
      <c r="V637" s="1"/>
      <c r="W637" s="1"/>
      <c r="X637" s="1"/>
      <c r="Y637" s="1"/>
    </row>
    <row r="638" spans="22:25" ht="93.75" customHeight="1" x14ac:dyDescent="0.25"/>
    <row r="639" spans="22:25" ht="73.5" customHeight="1" x14ac:dyDescent="0.25"/>
    <row r="640" spans="22:25" ht="93.75" customHeight="1" x14ac:dyDescent="0.25"/>
    <row r="641" ht="102.75" customHeight="1" x14ac:dyDescent="0.25"/>
    <row r="642" ht="100.5" customHeight="1" x14ac:dyDescent="0.25"/>
    <row r="643" ht="100.5" customHeight="1" x14ac:dyDescent="0.25"/>
    <row r="644" ht="102.75" customHeight="1" x14ac:dyDescent="0.25"/>
    <row r="645" ht="99" customHeight="1" x14ac:dyDescent="0.25"/>
    <row r="646" ht="108" customHeight="1" x14ac:dyDescent="0.25"/>
    <row r="647" ht="99" customHeight="1" x14ac:dyDescent="0.25"/>
    <row r="648" ht="114" customHeight="1" x14ac:dyDescent="0.25"/>
    <row r="649" ht="100.5" customHeight="1" x14ac:dyDescent="0.25"/>
    <row r="650" ht="120" customHeight="1" x14ac:dyDescent="0.25"/>
    <row r="651" ht="99" customHeight="1" x14ac:dyDescent="0.25"/>
    <row r="652" ht="104.25" customHeight="1" x14ac:dyDescent="0.25"/>
    <row r="653" ht="106.5" customHeight="1" x14ac:dyDescent="0.25"/>
    <row r="654" ht="101.25" customHeight="1" x14ac:dyDescent="0.25"/>
    <row r="655" ht="102.75" customHeight="1" x14ac:dyDescent="0.25"/>
    <row r="656" ht="113.25" customHeight="1" x14ac:dyDescent="0.25"/>
    <row r="657" ht="108.75" customHeight="1" x14ac:dyDescent="0.25"/>
    <row r="658" ht="117" customHeight="1" x14ac:dyDescent="0.25"/>
    <row r="659" ht="103.5" customHeight="1" x14ac:dyDescent="0.25"/>
    <row r="660" ht="98.25" customHeight="1" x14ac:dyDescent="0.25"/>
    <row r="661" ht="90" customHeight="1" x14ac:dyDescent="0.25"/>
    <row r="662" ht="77.25" customHeight="1" x14ac:dyDescent="0.25"/>
    <row r="663" ht="97.5" customHeight="1" x14ac:dyDescent="0.25"/>
    <row r="664" ht="112.5" customHeight="1" x14ac:dyDescent="0.25"/>
    <row r="665" ht="72.75" customHeight="1" x14ac:dyDescent="0.25"/>
    <row r="666" ht="115.5" customHeight="1" x14ac:dyDescent="0.25"/>
    <row r="667" ht="68.25" customHeight="1" x14ac:dyDescent="0.25"/>
    <row r="668" ht="77.25" customHeight="1" x14ac:dyDescent="0.25"/>
    <row r="669" ht="81" customHeight="1" x14ac:dyDescent="0.25"/>
    <row r="670" ht="82.5" customHeight="1" x14ac:dyDescent="0.25"/>
    <row r="671" ht="68.25" customHeight="1" x14ac:dyDescent="0.25"/>
    <row r="672" ht="70.5" customHeight="1" x14ac:dyDescent="0.25"/>
    <row r="673" ht="84.75" customHeight="1" x14ac:dyDescent="0.25"/>
    <row r="674" ht="85.5" customHeight="1" x14ac:dyDescent="0.25"/>
    <row r="675" ht="96" customHeight="1" x14ac:dyDescent="0.25"/>
    <row r="676" ht="112.5" customHeight="1" x14ac:dyDescent="0.25"/>
    <row r="677" ht="79.5" customHeight="1" x14ac:dyDescent="0.25"/>
    <row r="678" ht="127.5" customHeight="1" x14ac:dyDescent="0.25"/>
    <row r="679" ht="120.75" customHeight="1" x14ac:dyDescent="0.25"/>
    <row r="680" ht="78.75" customHeight="1" x14ac:dyDescent="0.25"/>
    <row r="681" ht="87.75" customHeight="1" x14ac:dyDescent="0.25"/>
    <row r="682" ht="84.75" customHeight="1" x14ac:dyDescent="0.25"/>
    <row r="683" ht="90" customHeight="1" x14ac:dyDescent="0.25"/>
    <row r="684" ht="91.5" customHeight="1" x14ac:dyDescent="0.25"/>
    <row r="685" ht="94.5" customHeight="1" x14ac:dyDescent="0.25"/>
    <row r="686" ht="98.25" customHeight="1" x14ac:dyDescent="0.25"/>
    <row r="687" ht="84.75" customHeight="1" x14ac:dyDescent="0.25"/>
    <row r="688" ht="86.25" customHeight="1" x14ac:dyDescent="0.25"/>
    <row r="689" ht="79.5" customHeight="1" x14ac:dyDescent="0.25"/>
    <row r="690" ht="123.75" customHeight="1" x14ac:dyDescent="0.25"/>
    <row r="691" ht="100.5" customHeight="1" x14ac:dyDescent="0.25"/>
    <row r="692" ht="108.75" customHeight="1" x14ac:dyDescent="0.25"/>
    <row r="693" ht="102.75" customHeight="1" x14ac:dyDescent="0.25"/>
    <row r="694" ht="90.75" customHeight="1" x14ac:dyDescent="0.25"/>
    <row r="695" ht="112.5" customHeight="1" x14ac:dyDescent="0.25"/>
    <row r="696" ht="92.25" customHeight="1" x14ac:dyDescent="0.25"/>
    <row r="697" ht="109.5" customHeight="1" x14ac:dyDescent="0.25"/>
    <row r="698" ht="96.75" customHeight="1" x14ac:dyDescent="0.25"/>
    <row r="699" ht="93" customHeight="1" x14ac:dyDescent="0.25"/>
    <row r="700" ht="112.5" customHeight="1" x14ac:dyDescent="0.25"/>
    <row r="701" ht="83.25" customHeight="1" x14ac:dyDescent="0.25"/>
    <row r="702" ht="90" customHeight="1" x14ac:dyDescent="0.25"/>
    <row r="703" ht="93" customHeight="1" x14ac:dyDescent="0.25"/>
    <row r="704" ht="93.75" customHeight="1" x14ac:dyDescent="0.25"/>
    <row r="705" spans="22:34" ht="79.5" customHeight="1" x14ac:dyDescent="0.25"/>
    <row r="706" spans="22:34" ht="94.5" customHeight="1" x14ac:dyDescent="0.25"/>
    <row r="707" spans="22:34" ht="84" customHeight="1" x14ac:dyDescent="0.25"/>
    <row r="708" spans="22:34" ht="105.75" customHeight="1" x14ac:dyDescent="0.25"/>
    <row r="709" spans="22:34" ht="93" customHeight="1" x14ac:dyDescent="0.25"/>
    <row r="710" spans="22:34" ht="86.25" customHeight="1" x14ac:dyDescent="0.25"/>
    <row r="711" spans="22:34" ht="78" customHeight="1" x14ac:dyDescent="0.25"/>
    <row r="712" spans="22:34" ht="92.25" customHeight="1" x14ac:dyDescent="0.25"/>
    <row r="713" spans="22:34" ht="95.25" customHeight="1" x14ac:dyDescent="0.25">
      <c r="V713" s="7"/>
      <c r="W713" s="7"/>
      <c r="X713" s="7"/>
      <c r="Y713" s="7"/>
      <c r="Z713" s="8"/>
      <c r="AA713" s="8"/>
      <c r="AB713" s="7"/>
      <c r="AC713" s="7"/>
      <c r="AD713" s="7"/>
      <c r="AE713" s="7"/>
      <c r="AF713" s="9"/>
      <c r="AG713" s="9"/>
      <c r="AH713" s="9"/>
    </row>
    <row r="714" spans="22:34" ht="93.75" customHeight="1" x14ac:dyDescent="0.25">
      <c r="V714" s="7"/>
      <c r="W714" s="7"/>
      <c r="X714" s="7"/>
      <c r="Y714" s="7"/>
      <c r="Z714" s="8"/>
      <c r="AA714" s="8"/>
      <c r="AB714" s="7"/>
      <c r="AC714" s="7"/>
      <c r="AD714" s="7"/>
      <c r="AE714" s="7"/>
      <c r="AF714" s="9"/>
      <c r="AG714" s="9"/>
      <c r="AH714" s="9"/>
    </row>
    <row r="715" spans="22:34" ht="68.25" customHeight="1" x14ac:dyDescent="0.25">
      <c r="V715" s="7"/>
      <c r="W715" s="7"/>
      <c r="X715" s="7"/>
      <c r="Y715" s="7"/>
      <c r="Z715" s="8"/>
      <c r="AA715" s="8"/>
      <c r="AB715" s="7"/>
      <c r="AC715" s="7"/>
      <c r="AD715" s="7"/>
      <c r="AE715" s="7"/>
      <c r="AF715" s="9"/>
      <c r="AG715" s="9"/>
      <c r="AH715" s="9"/>
    </row>
    <row r="716" spans="22:34" ht="84.75" customHeight="1" x14ac:dyDescent="0.25">
      <c r="V716" s="7"/>
      <c r="W716" s="7"/>
      <c r="X716" s="7"/>
      <c r="Y716" s="7"/>
      <c r="Z716" s="8"/>
      <c r="AA716" s="8"/>
      <c r="AB716" s="7"/>
      <c r="AC716" s="7"/>
      <c r="AD716" s="7"/>
      <c r="AE716" s="7"/>
      <c r="AF716" s="9"/>
      <c r="AG716" s="9"/>
      <c r="AH716" s="9"/>
    </row>
    <row r="717" spans="22:34" ht="85.5" customHeight="1" x14ac:dyDescent="0.25">
      <c r="V717" s="7"/>
      <c r="W717" s="7"/>
      <c r="X717" s="7"/>
      <c r="Y717" s="7"/>
      <c r="Z717" s="8"/>
      <c r="AA717" s="8"/>
      <c r="AB717" s="7"/>
      <c r="AC717" s="7"/>
      <c r="AD717" s="7"/>
      <c r="AE717" s="7"/>
      <c r="AF717" s="9"/>
      <c r="AG717" s="9"/>
      <c r="AH717" s="9"/>
    </row>
    <row r="718" spans="22:34" ht="87" customHeight="1" x14ac:dyDescent="0.25">
      <c r="V718" s="7"/>
      <c r="W718" s="7"/>
      <c r="X718" s="7"/>
      <c r="Y718" s="7"/>
      <c r="Z718" s="8"/>
      <c r="AA718" s="8"/>
      <c r="AB718" s="7"/>
      <c r="AC718" s="7"/>
      <c r="AD718" s="7"/>
      <c r="AE718" s="7"/>
      <c r="AF718" s="9"/>
      <c r="AG718" s="9"/>
      <c r="AH718" s="9"/>
    </row>
    <row r="719" spans="22:34" ht="95.25" customHeight="1" x14ac:dyDescent="0.25">
      <c r="V719" s="7"/>
      <c r="W719" s="7"/>
      <c r="X719" s="7"/>
      <c r="Y719" s="7"/>
      <c r="Z719" s="8"/>
      <c r="AA719" s="8"/>
      <c r="AB719" s="7"/>
      <c r="AC719" s="7"/>
      <c r="AD719" s="7"/>
      <c r="AE719" s="7"/>
      <c r="AF719" s="9"/>
      <c r="AG719" s="9"/>
      <c r="AH719" s="9"/>
    </row>
    <row r="720" spans="22:34" ht="94.5" customHeight="1" x14ac:dyDescent="0.25">
      <c r="V720" s="7"/>
      <c r="W720" s="7"/>
      <c r="X720" s="7"/>
      <c r="Y720" s="7"/>
      <c r="Z720" s="8"/>
      <c r="AA720" s="8"/>
      <c r="AB720" s="7"/>
      <c r="AC720" s="7"/>
      <c r="AD720" s="7"/>
      <c r="AE720" s="7"/>
      <c r="AF720" s="9"/>
      <c r="AG720" s="9"/>
      <c r="AH720" s="9"/>
    </row>
    <row r="721" spans="22:34" ht="93.75" customHeight="1" x14ac:dyDescent="0.25">
      <c r="V721" s="7"/>
      <c r="W721" s="7"/>
      <c r="X721" s="7"/>
      <c r="Y721" s="7"/>
      <c r="Z721" s="8"/>
      <c r="AA721" s="8"/>
      <c r="AB721" s="7"/>
      <c r="AC721" s="7"/>
      <c r="AD721" s="7"/>
      <c r="AE721" s="7"/>
      <c r="AF721" s="9"/>
      <c r="AG721" s="9"/>
      <c r="AH721" s="9"/>
    </row>
    <row r="722" spans="22:34" ht="82.5" customHeight="1" x14ac:dyDescent="0.25">
      <c r="V722" s="7"/>
      <c r="W722" s="7"/>
      <c r="X722" s="7"/>
      <c r="Y722" s="7"/>
      <c r="Z722" s="8"/>
      <c r="AA722" s="8"/>
      <c r="AB722" s="7"/>
      <c r="AC722" s="7"/>
      <c r="AD722" s="7"/>
      <c r="AE722" s="7"/>
      <c r="AF722" s="9"/>
      <c r="AG722" s="9"/>
      <c r="AH722" s="9"/>
    </row>
    <row r="723" spans="22:34" ht="86.25" customHeight="1" x14ac:dyDescent="0.25">
      <c r="V723" s="7"/>
      <c r="W723" s="7"/>
      <c r="X723" s="7"/>
      <c r="Y723" s="7"/>
      <c r="Z723" s="8"/>
      <c r="AA723" s="8"/>
      <c r="AB723" s="7"/>
      <c r="AC723" s="7"/>
      <c r="AD723" s="7"/>
      <c r="AE723" s="7"/>
      <c r="AF723" s="9"/>
      <c r="AG723" s="9"/>
      <c r="AH723" s="9"/>
    </row>
    <row r="724" spans="22:34" ht="105" customHeight="1" x14ac:dyDescent="0.25">
      <c r="V724" s="7"/>
      <c r="W724" s="7"/>
      <c r="X724" s="7"/>
      <c r="Y724" s="7"/>
      <c r="Z724" s="8"/>
      <c r="AA724" s="8"/>
      <c r="AB724" s="7"/>
      <c r="AC724" s="7"/>
      <c r="AD724" s="7"/>
      <c r="AE724" s="7"/>
      <c r="AF724" s="9"/>
      <c r="AG724" s="9"/>
      <c r="AH724" s="9"/>
    </row>
    <row r="725" spans="22:34" ht="113.25" customHeight="1" x14ac:dyDescent="0.25">
      <c r="V725" s="7"/>
      <c r="W725" s="7"/>
      <c r="X725" s="7"/>
      <c r="Y725" s="7"/>
      <c r="Z725" s="8"/>
      <c r="AA725" s="8"/>
      <c r="AB725" s="7"/>
      <c r="AC725" s="7"/>
      <c r="AD725" s="7"/>
      <c r="AE725" s="7"/>
      <c r="AF725" s="9"/>
      <c r="AG725" s="9"/>
      <c r="AH725" s="9"/>
    </row>
    <row r="726" spans="22:34" ht="81.75" customHeight="1" x14ac:dyDescent="0.25">
      <c r="V726" s="7"/>
      <c r="W726" s="7"/>
      <c r="X726" s="7"/>
      <c r="Y726" s="7"/>
      <c r="Z726" s="8"/>
      <c r="AA726" s="8"/>
      <c r="AB726" s="7"/>
      <c r="AC726" s="7"/>
      <c r="AD726" s="7"/>
      <c r="AE726" s="7"/>
      <c r="AF726" s="9"/>
      <c r="AG726" s="9"/>
      <c r="AH726" s="9"/>
    </row>
    <row r="727" spans="22:34" ht="93" customHeight="1" x14ac:dyDescent="0.25">
      <c r="V727" s="7"/>
      <c r="W727" s="7"/>
      <c r="X727" s="7"/>
      <c r="Y727" s="7"/>
      <c r="Z727" s="8"/>
      <c r="AA727" s="8"/>
      <c r="AB727" s="7"/>
      <c r="AC727" s="7"/>
      <c r="AD727" s="7"/>
      <c r="AE727" s="7"/>
      <c r="AF727" s="9"/>
      <c r="AG727" s="9"/>
      <c r="AH727" s="9"/>
    </row>
    <row r="728" spans="22:34" ht="87" customHeight="1" x14ac:dyDescent="0.25">
      <c r="V728" s="7"/>
      <c r="W728" s="7"/>
      <c r="X728" s="7"/>
      <c r="Y728" s="7"/>
      <c r="Z728" s="8"/>
      <c r="AA728" s="8"/>
      <c r="AB728" s="7"/>
      <c r="AC728" s="7"/>
      <c r="AD728" s="7"/>
      <c r="AE728" s="7"/>
      <c r="AF728" s="9"/>
      <c r="AG728" s="9"/>
      <c r="AH728" s="9"/>
    </row>
    <row r="729" spans="22:34" ht="99.75" customHeight="1" x14ac:dyDescent="0.25">
      <c r="V729" s="7"/>
      <c r="W729" s="7"/>
      <c r="X729" s="7"/>
      <c r="Y729" s="7"/>
      <c r="Z729" s="8"/>
      <c r="AA729" s="8"/>
      <c r="AB729" s="7"/>
      <c r="AC729" s="7"/>
      <c r="AD729" s="7"/>
      <c r="AE729" s="7"/>
      <c r="AF729" s="9"/>
      <c r="AG729" s="9"/>
      <c r="AH729" s="9"/>
    </row>
    <row r="730" spans="22:34" ht="95.25" customHeight="1" x14ac:dyDescent="0.25">
      <c r="V730" s="7"/>
      <c r="W730" s="7"/>
      <c r="X730" s="7"/>
      <c r="Y730" s="7"/>
      <c r="Z730" s="8"/>
      <c r="AA730" s="8"/>
      <c r="AB730" s="7"/>
      <c r="AC730" s="7"/>
      <c r="AD730" s="7"/>
      <c r="AE730" s="7"/>
      <c r="AF730" s="9"/>
      <c r="AG730" s="9"/>
      <c r="AH730" s="9"/>
    </row>
    <row r="731" spans="22:34" ht="117" customHeight="1" x14ac:dyDescent="0.25">
      <c r="V731" s="7"/>
      <c r="W731" s="7"/>
      <c r="X731" s="7"/>
      <c r="Y731" s="7"/>
      <c r="Z731" s="8"/>
      <c r="AA731" s="8"/>
      <c r="AB731" s="7"/>
      <c r="AC731" s="7"/>
      <c r="AD731" s="7"/>
      <c r="AE731" s="7"/>
      <c r="AF731" s="9"/>
      <c r="AG731" s="9"/>
      <c r="AH731" s="9"/>
    </row>
    <row r="732" spans="22:34" ht="113.25" customHeight="1" x14ac:dyDescent="0.25">
      <c r="V732" s="7"/>
      <c r="W732" s="7"/>
      <c r="X732" s="7"/>
      <c r="Y732" s="7"/>
      <c r="Z732" s="8"/>
      <c r="AA732" s="8"/>
      <c r="AB732" s="7"/>
      <c r="AC732" s="7"/>
      <c r="AD732" s="7"/>
      <c r="AE732" s="7"/>
      <c r="AF732" s="9"/>
      <c r="AG732" s="9"/>
      <c r="AH732" s="9"/>
    </row>
    <row r="733" spans="22:34" ht="117.75" customHeight="1" x14ac:dyDescent="0.25">
      <c r="V733" s="7"/>
      <c r="W733" s="7"/>
      <c r="X733" s="7"/>
      <c r="Y733" s="7"/>
      <c r="Z733" s="8"/>
      <c r="AA733" s="8"/>
      <c r="AB733" s="7"/>
      <c r="AC733" s="7"/>
      <c r="AD733" s="7"/>
      <c r="AE733" s="7"/>
      <c r="AF733" s="9"/>
      <c r="AG733" s="9"/>
      <c r="AH733" s="9"/>
    </row>
    <row r="734" spans="22:34" ht="120.75" customHeight="1" x14ac:dyDescent="0.25">
      <c r="V734" s="7"/>
      <c r="W734" s="7"/>
      <c r="X734" s="7"/>
      <c r="Y734" s="7"/>
      <c r="Z734" s="8"/>
      <c r="AA734" s="8"/>
      <c r="AB734" s="7"/>
      <c r="AC734" s="7"/>
      <c r="AD734" s="7"/>
      <c r="AE734" s="7"/>
      <c r="AF734" s="9"/>
      <c r="AG734" s="9"/>
      <c r="AH734" s="9"/>
    </row>
    <row r="735" spans="22:34" ht="120.75" customHeight="1" x14ac:dyDescent="0.25">
      <c r="V735" s="7"/>
      <c r="W735" s="7"/>
      <c r="X735" s="7"/>
      <c r="Y735" s="7"/>
      <c r="Z735" s="8"/>
      <c r="AA735" s="8"/>
      <c r="AB735" s="7"/>
      <c r="AC735" s="7"/>
      <c r="AD735" s="7"/>
      <c r="AE735" s="7"/>
      <c r="AF735" s="9"/>
      <c r="AG735" s="9"/>
      <c r="AH735" s="9"/>
    </row>
    <row r="736" spans="22:34" ht="96.75" customHeight="1" x14ac:dyDescent="0.25">
      <c r="V736" s="7"/>
      <c r="W736" s="7"/>
      <c r="X736" s="7"/>
      <c r="Y736" s="7"/>
      <c r="Z736" s="8"/>
      <c r="AA736" s="8"/>
      <c r="AB736" s="7"/>
      <c r="AC736" s="7"/>
      <c r="AD736" s="7"/>
      <c r="AE736" s="7"/>
      <c r="AF736" s="9"/>
      <c r="AG736" s="9"/>
      <c r="AH736" s="9"/>
    </row>
    <row r="737" spans="22:34" ht="102.75" customHeight="1" x14ac:dyDescent="0.25">
      <c r="V737" s="7"/>
      <c r="W737" s="7"/>
      <c r="X737" s="7"/>
      <c r="Y737" s="7"/>
      <c r="Z737" s="8"/>
      <c r="AA737" s="8"/>
      <c r="AB737" s="7"/>
      <c r="AC737" s="7"/>
      <c r="AD737" s="7"/>
      <c r="AE737" s="7"/>
      <c r="AF737" s="9"/>
      <c r="AG737" s="9"/>
      <c r="AH737" s="9"/>
    </row>
    <row r="738" spans="22:34" ht="111.75" customHeight="1" x14ac:dyDescent="0.25">
      <c r="V738" s="7"/>
      <c r="W738" s="7"/>
      <c r="X738" s="10"/>
      <c r="Y738" s="7"/>
      <c r="Z738" s="8"/>
      <c r="AA738" s="8"/>
      <c r="AB738" s="7"/>
      <c r="AC738" s="7"/>
      <c r="AD738" s="7"/>
      <c r="AE738" s="7"/>
      <c r="AF738" s="9"/>
      <c r="AG738" s="9"/>
      <c r="AH738" s="9"/>
    </row>
    <row r="739" spans="22:34" ht="111.75" customHeight="1" x14ac:dyDescent="0.25">
      <c r="V739" s="7"/>
      <c r="W739" s="7"/>
      <c r="X739" s="7"/>
      <c r="Y739" s="7"/>
      <c r="Z739" s="8"/>
      <c r="AA739" s="8"/>
      <c r="AB739" s="7"/>
      <c r="AC739" s="7"/>
      <c r="AD739" s="7"/>
      <c r="AE739" s="7"/>
      <c r="AF739" s="9"/>
      <c r="AG739" s="9"/>
      <c r="AH739" s="9"/>
    </row>
    <row r="740" spans="22:34" ht="102" customHeight="1" x14ac:dyDescent="0.25">
      <c r="V740" s="7"/>
      <c r="W740" s="7"/>
      <c r="X740" s="7"/>
      <c r="Y740" s="7"/>
      <c r="Z740" s="8"/>
      <c r="AA740" s="8"/>
      <c r="AB740" s="7"/>
      <c r="AC740" s="7"/>
      <c r="AD740" s="7"/>
      <c r="AE740" s="7"/>
      <c r="AF740" s="9"/>
      <c r="AG740" s="9"/>
      <c r="AH740" s="9"/>
    </row>
    <row r="741" spans="22:34" ht="109.5" customHeight="1" x14ac:dyDescent="0.25">
      <c r="V741" s="7"/>
      <c r="W741" s="7"/>
      <c r="X741" s="7"/>
      <c r="Y741" s="7"/>
      <c r="Z741" s="8"/>
      <c r="AA741" s="8"/>
      <c r="AB741" s="7"/>
      <c r="AC741" s="7"/>
      <c r="AD741" s="7"/>
      <c r="AE741" s="7"/>
      <c r="AF741" s="9"/>
      <c r="AG741" s="9"/>
      <c r="AH741" s="9"/>
    </row>
    <row r="742" spans="22:34" ht="124.5" customHeight="1" x14ac:dyDescent="0.25">
      <c r="V742" s="7"/>
      <c r="W742" s="7"/>
      <c r="X742" s="7"/>
      <c r="Y742" s="7"/>
      <c r="Z742" s="8"/>
      <c r="AA742" s="8"/>
      <c r="AB742" s="7"/>
      <c r="AC742" s="7"/>
      <c r="AD742" s="7"/>
      <c r="AE742" s="7"/>
      <c r="AF742" s="9"/>
      <c r="AG742" s="9"/>
      <c r="AH742" s="9"/>
    </row>
    <row r="743" spans="22:34" ht="118.5" customHeight="1" x14ac:dyDescent="0.25">
      <c r="V743" s="7"/>
      <c r="W743" s="7"/>
      <c r="X743" s="7"/>
      <c r="Y743" s="7"/>
      <c r="Z743" s="8"/>
      <c r="AA743" s="8"/>
      <c r="AB743" s="7"/>
      <c r="AC743" s="7"/>
      <c r="AD743" s="7"/>
      <c r="AE743" s="7"/>
      <c r="AF743" s="9"/>
      <c r="AG743" s="9"/>
      <c r="AH743" s="9"/>
    </row>
    <row r="744" spans="22:34" ht="120" customHeight="1" x14ac:dyDescent="0.25">
      <c r="V744" s="7"/>
      <c r="W744" s="7"/>
      <c r="X744" s="7"/>
      <c r="Y744" s="7"/>
      <c r="Z744" s="8"/>
      <c r="AA744" s="8"/>
      <c r="AB744" s="7"/>
      <c r="AC744" s="7"/>
      <c r="AD744" s="7"/>
      <c r="AE744" s="7"/>
      <c r="AF744" s="9"/>
      <c r="AG744" s="9"/>
      <c r="AH744" s="9"/>
    </row>
    <row r="745" spans="22:34" ht="128.25" customHeight="1" x14ac:dyDescent="0.25">
      <c r="V745" s="7"/>
      <c r="W745" s="7"/>
      <c r="X745" s="7"/>
      <c r="Y745" s="7"/>
      <c r="Z745" s="8"/>
      <c r="AA745" s="8"/>
      <c r="AB745" s="7"/>
      <c r="AC745" s="7"/>
      <c r="AD745" s="7"/>
      <c r="AE745" s="7"/>
      <c r="AF745" s="9"/>
      <c r="AG745" s="9"/>
      <c r="AH745" s="9"/>
    </row>
    <row r="746" spans="22:34" ht="111" customHeight="1" x14ac:dyDescent="0.25">
      <c r="V746" s="7"/>
      <c r="W746" s="7"/>
      <c r="X746" s="7"/>
      <c r="Y746" s="7"/>
      <c r="Z746" s="8"/>
      <c r="AA746" s="8"/>
      <c r="AB746" s="7"/>
      <c r="AC746" s="7"/>
      <c r="AD746" s="7"/>
      <c r="AE746" s="7"/>
      <c r="AF746" s="9"/>
      <c r="AG746" s="9"/>
      <c r="AH746" s="9"/>
    </row>
    <row r="747" spans="22:34" ht="128.25" customHeight="1" x14ac:dyDescent="0.25">
      <c r="V747" s="7"/>
      <c r="W747" s="7"/>
      <c r="X747" s="7"/>
      <c r="Y747" s="7"/>
      <c r="Z747" s="8"/>
      <c r="AA747" s="8"/>
      <c r="AB747" s="7"/>
      <c r="AC747" s="7"/>
      <c r="AD747" s="7"/>
      <c r="AE747" s="7"/>
      <c r="AF747" s="9"/>
      <c r="AG747" s="9"/>
      <c r="AH747" s="9"/>
    </row>
    <row r="748" spans="22:34" ht="103.5" customHeight="1" x14ac:dyDescent="0.25">
      <c r="V748" s="7"/>
      <c r="W748" s="7"/>
      <c r="X748" s="7"/>
      <c r="Y748" s="7"/>
      <c r="Z748" s="8"/>
      <c r="AA748" s="8"/>
      <c r="AB748" s="7"/>
      <c r="AC748" s="7"/>
      <c r="AD748" s="7"/>
      <c r="AE748" s="7"/>
      <c r="AF748" s="9"/>
      <c r="AG748" s="9"/>
      <c r="AH748" s="9"/>
    </row>
    <row r="749" spans="22:34" ht="134.25" customHeight="1" x14ac:dyDescent="0.25">
      <c r="V749" s="7"/>
      <c r="W749" s="7"/>
      <c r="X749" s="7"/>
      <c r="Y749" s="7"/>
      <c r="Z749" s="8"/>
      <c r="AA749" s="8"/>
      <c r="AB749" s="7"/>
      <c r="AC749" s="7"/>
      <c r="AD749" s="7"/>
      <c r="AE749" s="7"/>
      <c r="AF749" s="9"/>
      <c r="AG749" s="9"/>
      <c r="AH749" s="9"/>
    </row>
    <row r="750" spans="22:34" ht="117" customHeight="1" x14ac:dyDescent="0.25">
      <c r="V750" s="7"/>
      <c r="W750" s="7"/>
      <c r="X750" s="7"/>
      <c r="Y750" s="7"/>
      <c r="Z750" s="8"/>
      <c r="AA750" s="8"/>
      <c r="AB750" s="7"/>
      <c r="AC750" s="7"/>
      <c r="AD750" s="7"/>
      <c r="AE750" s="7"/>
      <c r="AF750" s="9"/>
      <c r="AG750" s="9"/>
      <c r="AH750" s="9"/>
    </row>
    <row r="751" spans="22:34" ht="101.25" customHeight="1" x14ac:dyDescent="0.25">
      <c r="V751" s="7"/>
      <c r="W751" s="7"/>
      <c r="X751" s="7"/>
      <c r="Y751" s="7"/>
      <c r="Z751" s="8"/>
      <c r="AA751" s="8"/>
      <c r="AB751" s="7"/>
      <c r="AC751" s="7"/>
      <c r="AD751" s="7"/>
      <c r="AE751" s="7"/>
      <c r="AF751" s="9"/>
      <c r="AG751" s="9"/>
      <c r="AH751" s="9"/>
    </row>
    <row r="752" spans="22:34" ht="121.5" customHeight="1" x14ac:dyDescent="0.25">
      <c r="V752" s="7"/>
      <c r="W752" s="7"/>
      <c r="X752" s="7"/>
      <c r="Y752" s="7"/>
      <c r="Z752" s="8"/>
      <c r="AA752" s="8"/>
      <c r="AB752" s="7"/>
      <c r="AC752" s="7"/>
      <c r="AD752" s="7"/>
      <c r="AE752" s="7"/>
      <c r="AF752" s="9"/>
      <c r="AG752" s="9"/>
      <c r="AH752" s="9"/>
    </row>
    <row r="753" spans="22:34" ht="126" customHeight="1" x14ac:dyDescent="0.25">
      <c r="V753" s="7"/>
      <c r="W753" s="7"/>
      <c r="X753" s="7"/>
      <c r="Y753" s="7"/>
      <c r="Z753" s="8"/>
      <c r="AA753" s="8"/>
      <c r="AB753" s="7"/>
      <c r="AC753" s="7"/>
      <c r="AD753" s="7"/>
      <c r="AE753" s="7"/>
      <c r="AF753" s="9"/>
      <c r="AG753" s="9"/>
      <c r="AH753" s="9"/>
    </row>
    <row r="754" spans="22:34" ht="112.5" customHeight="1" x14ac:dyDescent="0.25">
      <c r="V754" s="7"/>
      <c r="W754" s="7"/>
      <c r="X754" s="7"/>
      <c r="Y754" s="7"/>
      <c r="Z754" s="8"/>
      <c r="AA754" s="8"/>
      <c r="AB754" s="7"/>
      <c r="AC754" s="7"/>
      <c r="AD754" s="7"/>
      <c r="AE754" s="7"/>
      <c r="AF754" s="9"/>
      <c r="AG754" s="9"/>
      <c r="AH754" s="9"/>
    </row>
    <row r="755" spans="22:34" ht="108.75" customHeight="1" x14ac:dyDescent="0.25">
      <c r="V755" s="7"/>
      <c r="W755" s="7"/>
      <c r="X755" s="7"/>
      <c r="Y755" s="7"/>
      <c r="Z755" s="8"/>
      <c r="AA755" s="8"/>
      <c r="AB755" s="7"/>
      <c r="AC755" s="7"/>
      <c r="AD755" s="7"/>
      <c r="AE755" s="7"/>
      <c r="AF755" s="9"/>
      <c r="AG755" s="9"/>
      <c r="AH755" s="9"/>
    </row>
    <row r="756" spans="22:34" ht="121.5" customHeight="1" x14ac:dyDescent="0.25">
      <c r="V756" s="7"/>
      <c r="W756" s="7"/>
      <c r="X756" s="7"/>
      <c r="Y756" s="7"/>
      <c r="Z756" s="8"/>
      <c r="AA756" s="8"/>
      <c r="AB756" s="7"/>
      <c r="AC756" s="7"/>
      <c r="AD756" s="7"/>
      <c r="AE756" s="7"/>
      <c r="AF756" s="9"/>
      <c r="AG756" s="9"/>
      <c r="AH756" s="9"/>
    </row>
    <row r="757" spans="22:34" ht="131.25" customHeight="1" x14ac:dyDescent="0.25">
      <c r="V757" s="7"/>
      <c r="W757" s="7"/>
      <c r="X757" s="7"/>
      <c r="Y757" s="7"/>
      <c r="Z757" s="8"/>
      <c r="AA757" s="8"/>
      <c r="AB757" s="7"/>
      <c r="AC757" s="7"/>
      <c r="AD757" s="7"/>
      <c r="AE757" s="7"/>
      <c r="AF757" s="9"/>
      <c r="AG757" s="9"/>
      <c r="AH757" s="9"/>
    </row>
    <row r="758" spans="22:34" ht="111.75" customHeight="1" x14ac:dyDescent="0.25">
      <c r="V758" s="7"/>
      <c r="W758" s="7"/>
      <c r="X758" s="7"/>
      <c r="Y758" s="7"/>
      <c r="Z758" s="8"/>
      <c r="AA758" s="8"/>
      <c r="AB758" s="7"/>
      <c r="AC758" s="7"/>
      <c r="AD758" s="7"/>
      <c r="AE758" s="7"/>
      <c r="AF758" s="9"/>
      <c r="AG758" s="9"/>
      <c r="AH758" s="9"/>
    </row>
    <row r="759" spans="22:34" ht="99.75" customHeight="1" x14ac:dyDescent="0.25">
      <c r="V759" s="7"/>
      <c r="W759" s="7"/>
      <c r="X759" s="7"/>
      <c r="Y759" s="7"/>
      <c r="Z759" s="8"/>
      <c r="AA759" s="8"/>
      <c r="AB759" s="7"/>
      <c r="AC759" s="7"/>
      <c r="AD759" s="7"/>
      <c r="AE759" s="7"/>
      <c r="AF759" s="9"/>
      <c r="AG759" s="9"/>
      <c r="AH759" s="9"/>
    </row>
    <row r="760" spans="22:34" ht="107.25" customHeight="1" x14ac:dyDescent="0.25">
      <c r="V760" s="7"/>
      <c r="W760" s="7"/>
      <c r="X760" s="7"/>
      <c r="Y760" s="7"/>
      <c r="Z760" s="8"/>
      <c r="AA760" s="8"/>
      <c r="AB760" s="7"/>
      <c r="AC760" s="7"/>
      <c r="AD760" s="7"/>
      <c r="AE760" s="7"/>
      <c r="AF760" s="9"/>
      <c r="AG760" s="9"/>
      <c r="AH760" s="9"/>
    </row>
    <row r="761" spans="22:34" ht="108" customHeight="1" x14ac:dyDescent="0.25">
      <c r="V761" s="7"/>
      <c r="W761" s="7"/>
      <c r="X761" s="7"/>
      <c r="Y761" s="7"/>
      <c r="Z761" s="8"/>
      <c r="AA761" s="8"/>
      <c r="AB761" s="7"/>
      <c r="AC761" s="7"/>
      <c r="AD761" s="7"/>
      <c r="AE761" s="7"/>
      <c r="AF761" s="9"/>
      <c r="AG761" s="9"/>
      <c r="AH761" s="9"/>
    </row>
    <row r="762" spans="22:34" ht="93.75" customHeight="1" x14ac:dyDescent="0.25">
      <c r="V762" s="7"/>
      <c r="W762" s="7"/>
      <c r="X762" s="7"/>
      <c r="Y762" s="7"/>
      <c r="Z762" s="8"/>
      <c r="AA762" s="8"/>
      <c r="AB762" s="7"/>
      <c r="AC762" s="7"/>
      <c r="AD762" s="7"/>
      <c r="AE762" s="7"/>
      <c r="AF762" s="9"/>
      <c r="AG762" s="9"/>
      <c r="AH762" s="9"/>
    </row>
    <row r="763" spans="22:34" ht="111" customHeight="1" x14ac:dyDescent="0.25">
      <c r="V763" s="7"/>
      <c r="W763" s="7"/>
      <c r="X763" s="7"/>
      <c r="Y763" s="7"/>
      <c r="Z763" s="8"/>
      <c r="AA763" s="8"/>
      <c r="AB763" s="7"/>
      <c r="AC763" s="7"/>
      <c r="AD763" s="7"/>
      <c r="AE763" s="7"/>
      <c r="AF763" s="9"/>
      <c r="AG763" s="9"/>
      <c r="AH763" s="9"/>
    </row>
    <row r="764" spans="22:34" ht="95.25" customHeight="1" x14ac:dyDescent="0.25">
      <c r="V764" s="7"/>
      <c r="W764" s="7"/>
      <c r="X764" s="7"/>
      <c r="Y764" s="7"/>
      <c r="Z764" s="8"/>
      <c r="AA764" s="8"/>
      <c r="AB764" s="7"/>
      <c r="AC764" s="7"/>
      <c r="AD764" s="7"/>
      <c r="AE764" s="7"/>
      <c r="AF764" s="9"/>
      <c r="AG764" s="9"/>
      <c r="AH764" s="9"/>
    </row>
    <row r="765" spans="22:34" ht="111.75" customHeight="1" x14ac:dyDescent="0.25">
      <c r="V765" s="7"/>
      <c r="W765" s="7"/>
      <c r="X765" s="7"/>
      <c r="Y765" s="7"/>
      <c r="Z765" s="8"/>
      <c r="AA765" s="8"/>
      <c r="AB765" s="7"/>
      <c r="AC765" s="7"/>
      <c r="AD765" s="7"/>
      <c r="AE765" s="7"/>
      <c r="AF765" s="9"/>
      <c r="AG765" s="9"/>
      <c r="AH765" s="9"/>
    </row>
    <row r="766" spans="22:34" ht="102" customHeight="1" x14ac:dyDescent="0.25">
      <c r="V766" s="7"/>
      <c r="W766" s="7"/>
      <c r="X766" s="7"/>
      <c r="Y766" s="7"/>
      <c r="Z766" s="8"/>
      <c r="AA766" s="8"/>
      <c r="AB766" s="7"/>
      <c r="AC766" s="7"/>
      <c r="AD766" s="7"/>
      <c r="AE766" s="7"/>
      <c r="AF766" s="9"/>
      <c r="AG766" s="9"/>
      <c r="AH766" s="9"/>
    </row>
    <row r="767" spans="22:34" ht="120.75" customHeight="1" x14ac:dyDescent="0.25">
      <c r="V767" s="7"/>
      <c r="W767" s="7"/>
      <c r="X767" s="7"/>
      <c r="Y767" s="7"/>
      <c r="Z767" s="8"/>
      <c r="AA767" s="8"/>
      <c r="AB767" s="7"/>
      <c r="AC767" s="7"/>
      <c r="AD767" s="7"/>
      <c r="AE767" s="7"/>
      <c r="AF767" s="9"/>
      <c r="AG767" s="9"/>
      <c r="AH767" s="9"/>
    </row>
    <row r="768" spans="22:34" ht="102.75" customHeight="1" x14ac:dyDescent="0.25">
      <c r="V768" s="7"/>
      <c r="W768" s="7"/>
      <c r="X768" s="7"/>
      <c r="Y768" s="7"/>
      <c r="Z768" s="8"/>
      <c r="AA768" s="8"/>
      <c r="AB768" s="7"/>
      <c r="AC768" s="7"/>
      <c r="AD768" s="7"/>
      <c r="AE768" s="7"/>
      <c r="AF768" s="9"/>
      <c r="AG768" s="9"/>
      <c r="AH768" s="9"/>
    </row>
    <row r="769" spans="22:34" ht="98.25" customHeight="1" x14ac:dyDescent="0.25">
      <c r="V769" s="7"/>
      <c r="W769" s="7"/>
      <c r="X769" s="7"/>
      <c r="Y769" s="7"/>
      <c r="Z769" s="8"/>
      <c r="AA769" s="8"/>
      <c r="AB769" s="7"/>
      <c r="AC769" s="7"/>
      <c r="AD769" s="7"/>
      <c r="AE769" s="7"/>
      <c r="AF769" s="9"/>
      <c r="AG769" s="9"/>
      <c r="AH769" s="9"/>
    </row>
    <row r="770" spans="22:34" ht="97.5" customHeight="1" x14ac:dyDescent="0.25">
      <c r="V770" s="7"/>
      <c r="W770" s="7"/>
      <c r="X770" s="7"/>
      <c r="Y770" s="7"/>
      <c r="Z770" s="8"/>
      <c r="AA770" s="8"/>
      <c r="AB770" s="7"/>
      <c r="AC770" s="7"/>
      <c r="AD770" s="7"/>
      <c r="AE770" s="7"/>
      <c r="AF770" s="9"/>
      <c r="AG770" s="9"/>
      <c r="AH770" s="9"/>
    </row>
    <row r="771" spans="22:34" ht="101.25" customHeight="1" x14ac:dyDescent="0.25">
      <c r="V771" s="7"/>
      <c r="W771" s="7"/>
      <c r="X771" s="7"/>
      <c r="Y771" s="7"/>
      <c r="Z771" s="8"/>
      <c r="AA771" s="8"/>
      <c r="AB771" s="7"/>
      <c r="AC771" s="7"/>
      <c r="AD771" s="7"/>
      <c r="AE771" s="7"/>
      <c r="AF771" s="9"/>
      <c r="AG771" s="9"/>
      <c r="AH771" s="9"/>
    </row>
    <row r="772" spans="22:34" ht="105.75" customHeight="1" x14ac:dyDescent="0.25">
      <c r="V772" s="7"/>
      <c r="W772" s="7"/>
      <c r="X772" s="7"/>
      <c r="Y772" s="7"/>
      <c r="Z772" s="8"/>
      <c r="AA772" s="8"/>
      <c r="AB772" s="7"/>
      <c r="AC772" s="7"/>
      <c r="AD772" s="7"/>
      <c r="AE772" s="7"/>
      <c r="AF772" s="9"/>
      <c r="AG772" s="9"/>
      <c r="AH772" s="9"/>
    </row>
    <row r="773" spans="22:34" ht="104.25" customHeight="1" x14ac:dyDescent="0.25">
      <c r="V773" s="7"/>
      <c r="W773" s="7"/>
      <c r="X773" s="7"/>
      <c r="Y773" s="7"/>
      <c r="Z773" s="8"/>
      <c r="AA773" s="8"/>
      <c r="AB773" s="7"/>
      <c r="AC773" s="7"/>
      <c r="AD773" s="7"/>
      <c r="AE773" s="7"/>
      <c r="AF773" s="9"/>
      <c r="AG773" s="9"/>
      <c r="AH773" s="9"/>
    </row>
    <row r="774" spans="22:34" ht="109.5" customHeight="1" x14ac:dyDescent="0.25">
      <c r="V774" s="7"/>
      <c r="W774" s="7"/>
      <c r="X774" s="7"/>
      <c r="Y774" s="7"/>
      <c r="Z774" s="8"/>
      <c r="AA774" s="8"/>
      <c r="AB774" s="7"/>
      <c r="AC774" s="7"/>
      <c r="AD774" s="7"/>
      <c r="AE774" s="7"/>
      <c r="AF774" s="9"/>
      <c r="AG774" s="9"/>
      <c r="AH774" s="9"/>
    </row>
    <row r="775" spans="22:34" ht="107.25" customHeight="1" x14ac:dyDescent="0.25">
      <c r="V775" s="7"/>
      <c r="W775" s="7"/>
      <c r="X775" s="7"/>
      <c r="Y775" s="7"/>
      <c r="Z775" s="8"/>
      <c r="AA775" s="8"/>
      <c r="AB775" s="7"/>
      <c r="AC775" s="7"/>
      <c r="AD775" s="7"/>
      <c r="AE775" s="7"/>
      <c r="AF775" s="9"/>
      <c r="AG775" s="9"/>
      <c r="AH775" s="9"/>
    </row>
    <row r="776" spans="22:34" ht="100.5" customHeight="1" x14ac:dyDescent="0.25">
      <c r="V776" s="7"/>
      <c r="W776" s="7"/>
      <c r="X776" s="7"/>
      <c r="Y776" s="7"/>
      <c r="Z776" s="8"/>
      <c r="AA776" s="8"/>
      <c r="AB776" s="7"/>
      <c r="AC776" s="7"/>
      <c r="AD776" s="7"/>
      <c r="AE776" s="7"/>
      <c r="AF776" s="9"/>
      <c r="AG776" s="9"/>
      <c r="AH776" s="9"/>
    </row>
    <row r="777" spans="22:34" ht="96.75" customHeight="1" x14ac:dyDescent="0.25">
      <c r="V777" s="7"/>
      <c r="W777" s="7"/>
      <c r="X777" s="7"/>
      <c r="Y777" s="7"/>
      <c r="Z777" s="8"/>
      <c r="AA777" s="8"/>
      <c r="AB777" s="7"/>
      <c r="AC777" s="7"/>
      <c r="AD777" s="7"/>
      <c r="AE777" s="7"/>
      <c r="AF777" s="9"/>
      <c r="AG777" s="9"/>
      <c r="AH777" s="9"/>
    </row>
    <row r="778" spans="22:34" ht="102.75" customHeight="1" x14ac:dyDescent="0.25">
      <c r="V778" s="7"/>
      <c r="W778" s="7"/>
      <c r="X778" s="7"/>
      <c r="Y778" s="7"/>
      <c r="Z778" s="8"/>
      <c r="AA778" s="8"/>
      <c r="AB778" s="7"/>
      <c r="AC778" s="7"/>
      <c r="AD778" s="7"/>
      <c r="AE778" s="7"/>
      <c r="AF778" s="9"/>
      <c r="AG778" s="9"/>
      <c r="AH778" s="9"/>
    </row>
    <row r="779" spans="22:34" ht="99.75" customHeight="1" x14ac:dyDescent="0.25">
      <c r="V779" s="7"/>
      <c r="W779" s="7"/>
      <c r="X779" s="7"/>
      <c r="Y779" s="7"/>
      <c r="Z779" s="8"/>
      <c r="AA779" s="8"/>
      <c r="AB779" s="7"/>
      <c r="AC779" s="7"/>
      <c r="AD779" s="7"/>
      <c r="AE779" s="7"/>
      <c r="AF779" s="9"/>
      <c r="AG779" s="9"/>
      <c r="AH779" s="9"/>
    </row>
    <row r="780" spans="22:34" ht="99.75" customHeight="1" x14ac:dyDescent="0.25">
      <c r="V780" s="7"/>
      <c r="W780" s="7"/>
      <c r="X780" s="7"/>
      <c r="Y780" s="7"/>
      <c r="Z780" s="8"/>
      <c r="AA780" s="8"/>
      <c r="AB780" s="7"/>
      <c r="AC780" s="7"/>
      <c r="AD780" s="7"/>
      <c r="AE780" s="7"/>
      <c r="AF780" s="9"/>
      <c r="AG780" s="9"/>
      <c r="AH780" s="9"/>
    </row>
    <row r="781" spans="22:34" ht="84.75" customHeight="1" x14ac:dyDescent="0.25">
      <c r="V781" s="7"/>
      <c r="W781" s="7"/>
      <c r="X781" s="7"/>
      <c r="Y781" s="7"/>
      <c r="Z781" s="8"/>
      <c r="AA781" s="8"/>
      <c r="AB781" s="7"/>
      <c r="AC781" s="7"/>
      <c r="AD781" s="7"/>
      <c r="AE781" s="7"/>
      <c r="AF781" s="9"/>
      <c r="AG781" s="9"/>
      <c r="AH781" s="9"/>
    </row>
    <row r="782" spans="22:34" ht="108" customHeight="1" x14ac:dyDescent="0.25">
      <c r="V782" s="7"/>
      <c r="W782" s="7"/>
      <c r="X782" s="7"/>
      <c r="Y782" s="7"/>
      <c r="Z782" s="8"/>
      <c r="AA782" s="8"/>
      <c r="AB782" s="7"/>
      <c r="AC782" s="7"/>
      <c r="AD782" s="7"/>
      <c r="AE782" s="7"/>
      <c r="AF782" s="9"/>
      <c r="AG782" s="9"/>
      <c r="AH782" s="9"/>
    </row>
    <row r="783" spans="22:34" ht="83.25" customHeight="1" x14ac:dyDescent="0.25">
      <c r="V783" s="7"/>
      <c r="W783" s="7"/>
      <c r="X783" s="7"/>
      <c r="Y783" s="7"/>
      <c r="Z783" s="8"/>
      <c r="AA783" s="8"/>
      <c r="AB783" s="7"/>
      <c r="AC783" s="7"/>
      <c r="AD783" s="7"/>
      <c r="AE783" s="7"/>
      <c r="AF783" s="9"/>
      <c r="AG783" s="9"/>
      <c r="AH783" s="9"/>
    </row>
    <row r="784" spans="22:34" ht="83.25" customHeight="1" x14ac:dyDescent="0.25">
      <c r="V784" s="7"/>
      <c r="W784" s="7"/>
      <c r="X784" s="7"/>
      <c r="Y784" s="7"/>
      <c r="Z784" s="8"/>
      <c r="AA784" s="8"/>
      <c r="AB784" s="7"/>
      <c r="AC784" s="7"/>
      <c r="AD784" s="7"/>
      <c r="AE784" s="7"/>
      <c r="AF784" s="9"/>
      <c r="AG784" s="9"/>
      <c r="AH784" s="9"/>
    </row>
    <row r="785" spans="22:34" ht="77.25" customHeight="1" x14ac:dyDescent="0.25">
      <c r="V785" s="7"/>
      <c r="W785" s="7"/>
      <c r="X785" s="7"/>
      <c r="Y785" s="7"/>
      <c r="Z785" s="8"/>
      <c r="AA785" s="8"/>
      <c r="AB785" s="7"/>
      <c r="AC785" s="7"/>
      <c r="AD785" s="7"/>
      <c r="AE785" s="7"/>
      <c r="AF785" s="9"/>
      <c r="AG785" s="9"/>
      <c r="AH785" s="9"/>
    </row>
    <row r="786" spans="22:34" ht="87" customHeight="1" x14ac:dyDescent="0.25">
      <c r="V786" s="7"/>
      <c r="W786" s="7"/>
      <c r="X786" s="10"/>
      <c r="Y786" s="7"/>
      <c r="Z786" s="8"/>
      <c r="AA786" s="8"/>
      <c r="AB786" s="7"/>
      <c r="AC786" s="7"/>
      <c r="AD786" s="7"/>
      <c r="AE786" s="7"/>
      <c r="AF786" s="9"/>
      <c r="AG786" s="9"/>
      <c r="AH786" s="9"/>
    </row>
    <row r="787" spans="22:34" ht="75" customHeight="1" x14ac:dyDescent="0.25">
      <c r="V787" s="7"/>
      <c r="W787" s="7"/>
      <c r="X787" s="7"/>
      <c r="Y787" s="7"/>
      <c r="Z787" s="8"/>
      <c r="AA787" s="8"/>
      <c r="AB787" s="7"/>
      <c r="AC787" s="7"/>
      <c r="AD787" s="7"/>
      <c r="AE787" s="7"/>
      <c r="AF787" s="9"/>
      <c r="AG787" s="9"/>
      <c r="AH787" s="9"/>
    </row>
    <row r="788" spans="22:34" ht="72.75" customHeight="1" x14ac:dyDescent="0.25">
      <c r="V788" s="7"/>
      <c r="W788" s="7"/>
      <c r="X788" s="7"/>
      <c r="Y788" s="7"/>
      <c r="Z788" s="8"/>
      <c r="AA788" s="8"/>
      <c r="AB788" s="7"/>
      <c r="AC788" s="7"/>
      <c r="AD788" s="7"/>
      <c r="AE788" s="7"/>
      <c r="AF788" s="9"/>
      <c r="AG788" s="9"/>
      <c r="AH788" s="9"/>
    </row>
    <row r="789" spans="22:34" ht="88.5" customHeight="1" x14ac:dyDescent="0.25">
      <c r="V789" s="7"/>
      <c r="W789" s="7"/>
      <c r="X789" s="7"/>
      <c r="Y789" s="7"/>
      <c r="Z789" s="8"/>
      <c r="AA789" s="8"/>
      <c r="AB789" s="7"/>
      <c r="AC789" s="7"/>
      <c r="AD789" s="7"/>
      <c r="AE789" s="7"/>
      <c r="AF789" s="9"/>
      <c r="AG789" s="9"/>
      <c r="AH789" s="9"/>
    </row>
    <row r="790" spans="22:34" ht="74.25" customHeight="1" x14ac:dyDescent="0.25">
      <c r="V790" s="7"/>
      <c r="W790" s="7"/>
      <c r="X790" s="7"/>
      <c r="Y790" s="7"/>
      <c r="Z790" s="8"/>
      <c r="AA790" s="8"/>
      <c r="AB790" s="7"/>
      <c r="AC790" s="7"/>
      <c r="AD790" s="7"/>
      <c r="AE790" s="7"/>
      <c r="AF790" s="9"/>
      <c r="AG790" s="9"/>
      <c r="AH790" s="9"/>
    </row>
    <row r="791" spans="22:34" ht="96.75" customHeight="1" x14ac:dyDescent="0.25">
      <c r="V791" s="7"/>
      <c r="W791" s="7"/>
      <c r="X791" s="7"/>
      <c r="Y791" s="7"/>
      <c r="Z791" s="8"/>
      <c r="AA791" s="8"/>
      <c r="AB791" s="7"/>
      <c r="AC791" s="7"/>
      <c r="AD791" s="7"/>
      <c r="AE791" s="7"/>
      <c r="AF791" s="9"/>
      <c r="AG791" s="9"/>
      <c r="AH791" s="9"/>
    </row>
    <row r="792" spans="22:34" ht="69" customHeight="1" x14ac:dyDescent="0.25">
      <c r="V792" s="7"/>
      <c r="W792" s="7"/>
      <c r="X792" s="7"/>
      <c r="Y792" s="7"/>
      <c r="Z792" s="8"/>
      <c r="AA792" s="8"/>
      <c r="AB792" s="7"/>
      <c r="AC792" s="7"/>
      <c r="AD792" s="7"/>
      <c r="AE792" s="7"/>
      <c r="AF792" s="9"/>
      <c r="AG792" s="9"/>
      <c r="AH792" s="9"/>
    </row>
    <row r="793" spans="22:34" ht="71.25" customHeight="1" x14ac:dyDescent="0.25">
      <c r="V793" s="7"/>
      <c r="W793" s="7"/>
      <c r="X793" s="7"/>
      <c r="Y793" s="7"/>
      <c r="Z793" s="8"/>
      <c r="AA793" s="8"/>
      <c r="AB793" s="7"/>
      <c r="AC793" s="7"/>
      <c r="AD793" s="7"/>
      <c r="AE793" s="7"/>
      <c r="AF793" s="9"/>
      <c r="AG793" s="9"/>
      <c r="AH793" s="9"/>
    </row>
    <row r="794" spans="22:34" ht="74.25" customHeight="1" x14ac:dyDescent="0.25">
      <c r="V794" s="7"/>
      <c r="W794" s="7"/>
      <c r="X794" s="7"/>
      <c r="Y794" s="7"/>
      <c r="Z794" s="8"/>
      <c r="AA794" s="8"/>
      <c r="AB794" s="7"/>
      <c r="AC794" s="7"/>
      <c r="AD794" s="7"/>
      <c r="AE794" s="7"/>
      <c r="AF794" s="9"/>
      <c r="AG794" s="9"/>
      <c r="AH794" s="9"/>
    </row>
    <row r="795" spans="22:34" ht="90" customHeight="1" x14ac:dyDescent="0.25">
      <c r="V795" s="7"/>
      <c r="W795" s="7"/>
      <c r="X795" s="7"/>
      <c r="Y795" s="7"/>
      <c r="Z795" s="8"/>
      <c r="AA795" s="8"/>
      <c r="AB795" s="7"/>
      <c r="AC795" s="7"/>
      <c r="AD795" s="7"/>
      <c r="AE795" s="7"/>
      <c r="AF795" s="9"/>
      <c r="AG795" s="9"/>
      <c r="AH795" s="9"/>
    </row>
    <row r="796" spans="22:34" ht="78.75" customHeight="1" x14ac:dyDescent="0.25">
      <c r="V796" s="7"/>
      <c r="W796" s="7"/>
      <c r="X796" s="7"/>
      <c r="Y796" s="7"/>
      <c r="Z796" s="8"/>
      <c r="AA796" s="8"/>
      <c r="AB796" s="7"/>
      <c r="AC796" s="7"/>
      <c r="AD796" s="7"/>
      <c r="AE796" s="7"/>
      <c r="AF796" s="9"/>
      <c r="AG796" s="9"/>
      <c r="AH796" s="9"/>
    </row>
    <row r="797" spans="22:34" ht="82.5" customHeight="1" x14ac:dyDescent="0.25">
      <c r="V797" s="7"/>
      <c r="W797" s="7"/>
      <c r="X797" s="7"/>
      <c r="Y797" s="7"/>
      <c r="Z797" s="8"/>
      <c r="AA797" s="8"/>
      <c r="AB797" s="7"/>
      <c r="AC797" s="7"/>
      <c r="AD797" s="7"/>
      <c r="AE797" s="7"/>
      <c r="AF797" s="9"/>
      <c r="AG797" s="9"/>
      <c r="AH797" s="9"/>
    </row>
    <row r="798" spans="22:34" ht="80.25" customHeight="1" x14ac:dyDescent="0.25">
      <c r="V798" s="7"/>
      <c r="W798" s="7"/>
      <c r="X798" s="7"/>
      <c r="Y798" s="7"/>
      <c r="Z798" s="8"/>
      <c r="AA798" s="8"/>
      <c r="AB798" s="7"/>
      <c r="AC798" s="7"/>
      <c r="AD798" s="7"/>
      <c r="AE798" s="7"/>
      <c r="AF798" s="9"/>
      <c r="AG798" s="9"/>
      <c r="AH798" s="9"/>
    </row>
    <row r="799" spans="22:34" ht="82.5" customHeight="1" x14ac:dyDescent="0.25">
      <c r="V799" s="7"/>
      <c r="W799" s="7"/>
      <c r="X799" s="7"/>
      <c r="Y799" s="7"/>
      <c r="Z799" s="8"/>
      <c r="AA799" s="8"/>
      <c r="AB799" s="7"/>
      <c r="AC799" s="7"/>
      <c r="AD799" s="7"/>
      <c r="AE799" s="7"/>
      <c r="AF799" s="9"/>
      <c r="AG799" s="9"/>
      <c r="AH799" s="9"/>
    </row>
    <row r="800" spans="22:34" ht="77.25" customHeight="1" x14ac:dyDescent="0.25">
      <c r="V800" s="7"/>
      <c r="W800" s="7"/>
      <c r="X800" s="7"/>
      <c r="Y800" s="7"/>
      <c r="Z800" s="8"/>
      <c r="AA800" s="8"/>
      <c r="AB800" s="7"/>
      <c r="AC800" s="7"/>
      <c r="AD800" s="7"/>
      <c r="AE800" s="7"/>
      <c r="AF800" s="9"/>
      <c r="AG800" s="9"/>
      <c r="AH800" s="9"/>
    </row>
    <row r="801" spans="22:34" ht="69.75" customHeight="1" x14ac:dyDescent="0.25">
      <c r="V801" s="7"/>
      <c r="W801" s="7"/>
      <c r="X801" s="7"/>
      <c r="Y801" s="7"/>
      <c r="Z801" s="8"/>
      <c r="AA801" s="8"/>
      <c r="AB801" s="7"/>
      <c r="AC801" s="7"/>
      <c r="AD801" s="7"/>
      <c r="AE801" s="7"/>
      <c r="AF801" s="9"/>
      <c r="AG801" s="9"/>
      <c r="AH801" s="9"/>
    </row>
    <row r="802" spans="22:34" ht="84" customHeight="1" x14ac:dyDescent="0.25">
      <c r="V802" s="7"/>
      <c r="W802" s="7"/>
      <c r="X802" s="7"/>
      <c r="Y802" s="7"/>
      <c r="Z802" s="8"/>
      <c r="AA802" s="8"/>
      <c r="AB802" s="7"/>
      <c r="AC802" s="7"/>
      <c r="AD802" s="7"/>
      <c r="AE802" s="7"/>
      <c r="AF802" s="9"/>
      <c r="AG802" s="9"/>
      <c r="AH802" s="9"/>
    </row>
    <row r="803" spans="22:34" ht="83.25" customHeight="1" x14ac:dyDescent="0.25">
      <c r="V803" s="7"/>
      <c r="W803" s="7"/>
      <c r="X803" s="7"/>
      <c r="Y803" s="7"/>
      <c r="Z803" s="8"/>
      <c r="AA803" s="8"/>
      <c r="AB803" s="7"/>
      <c r="AC803" s="7"/>
      <c r="AD803" s="7"/>
      <c r="AE803" s="7"/>
      <c r="AF803" s="9"/>
      <c r="AG803" s="9"/>
      <c r="AH803" s="9"/>
    </row>
    <row r="804" spans="22:34" ht="69" customHeight="1" x14ac:dyDescent="0.25">
      <c r="V804" s="7"/>
      <c r="W804" s="7"/>
      <c r="X804" s="7"/>
      <c r="Y804" s="7"/>
      <c r="Z804" s="8"/>
      <c r="AA804" s="8"/>
      <c r="AB804" s="7"/>
      <c r="AC804" s="7"/>
      <c r="AD804" s="7"/>
      <c r="AE804" s="7"/>
      <c r="AF804" s="9"/>
      <c r="AG804" s="9"/>
      <c r="AH804" s="9"/>
    </row>
    <row r="805" spans="22:34" ht="68.25" customHeight="1" x14ac:dyDescent="0.25">
      <c r="V805" s="7"/>
      <c r="W805" s="7"/>
      <c r="X805" s="7"/>
      <c r="Y805" s="7"/>
      <c r="Z805" s="8"/>
      <c r="AA805" s="8"/>
      <c r="AB805" s="7"/>
      <c r="AC805" s="7"/>
      <c r="AD805" s="7"/>
      <c r="AE805" s="7"/>
      <c r="AF805" s="9"/>
      <c r="AG805" s="9"/>
      <c r="AH805" s="9"/>
    </row>
    <row r="806" spans="22:34" ht="71.25" customHeight="1" x14ac:dyDescent="0.25">
      <c r="V806" s="7"/>
      <c r="W806" s="7"/>
      <c r="X806" s="7"/>
      <c r="Y806" s="7"/>
      <c r="Z806" s="8"/>
      <c r="AA806" s="8"/>
      <c r="AB806" s="7"/>
      <c r="AC806" s="7"/>
      <c r="AD806" s="7"/>
      <c r="AE806" s="7"/>
      <c r="AF806" s="9"/>
      <c r="AG806" s="9"/>
      <c r="AH806" s="9"/>
    </row>
    <row r="807" spans="22:34" ht="72.75" customHeight="1" x14ac:dyDescent="0.25">
      <c r="V807" s="7"/>
      <c r="W807" s="7"/>
      <c r="X807" s="7"/>
      <c r="Y807" s="7"/>
      <c r="Z807" s="8"/>
      <c r="AA807" s="8"/>
      <c r="AB807" s="7"/>
      <c r="AC807" s="7"/>
      <c r="AD807" s="7"/>
      <c r="AE807" s="7"/>
      <c r="AF807" s="9"/>
      <c r="AG807" s="9"/>
      <c r="AH807" s="9"/>
    </row>
    <row r="808" spans="22:34" ht="84" customHeight="1" x14ac:dyDescent="0.25">
      <c r="V808" s="7"/>
      <c r="W808" s="7"/>
      <c r="X808" s="7"/>
      <c r="Y808" s="7"/>
      <c r="Z808" s="8"/>
      <c r="AA808" s="8"/>
      <c r="AB808" s="7"/>
      <c r="AC808" s="7"/>
      <c r="AD808" s="7"/>
      <c r="AE808" s="7"/>
      <c r="AF808" s="9"/>
      <c r="AG808" s="9"/>
      <c r="AH808" s="9"/>
    </row>
    <row r="809" spans="22:34" ht="84" customHeight="1" x14ac:dyDescent="0.25"/>
    <row r="810" spans="22:34" ht="78.75" customHeight="1" x14ac:dyDescent="0.25"/>
    <row r="811" spans="22:34" ht="67.5" customHeight="1" x14ac:dyDescent="0.25"/>
    <row r="812" spans="22:34" ht="76.5" customHeight="1" x14ac:dyDescent="0.25"/>
    <row r="813" spans="22:34" ht="87" customHeight="1" x14ac:dyDescent="0.25"/>
    <row r="814" spans="22:34" ht="48" customHeight="1" x14ac:dyDescent="0.25"/>
    <row r="815" spans="22:34" ht="65.25" customHeight="1" x14ac:dyDescent="0.25"/>
    <row r="816" spans="22:34" ht="54.75" customHeight="1" x14ac:dyDescent="0.25"/>
    <row r="817" ht="91.5" customHeight="1" x14ac:dyDescent="0.25"/>
    <row r="818" ht="78.75" customHeight="1" x14ac:dyDescent="0.25"/>
    <row r="819" ht="70.5" customHeight="1" x14ac:dyDescent="0.25"/>
    <row r="820" ht="63" customHeight="1" x14ac:dyDescent="0.25"/>
    <row r="822" ht="59.25" customHeight="1" x14ac:dyDescent="0.25"/>
    <row r="823" ht="57" customHeight="1" x14ac:dyDescent="0.25"/>
    <row r="824" ht="59.25" customHeight="1" x14ac:dyDescent="0.25"/>
    <row r="825" ht="66.75" customHeight="1" x14ac:dyDescent="0.25"/>
    <row r="826" ht="65.25" customHeight="1" x14ac:dyDescent="0.25"/>
    <row r="827" ht="62.25" customHeight="1" x14ac:dyDescent="0.25"/>
    <row r="828" ht="72" customHeight="1" x14ac:dyDescent="0.25"/>
    <row r="829" ht="74.25" customHeight="1" x14ac:dyDescent="0.25"/>
    <row r="830" ht="81.75" customHeight="1" x14ac:dyDescent="0.25"/>
    <row r="831" ht="79.5" customHeight="1" x14ac:dyDescent="0.25"/>
    <row r="832" ht="76.5" customHeight="1" x14ac:dyDescent="0.25"/>
    <row r="833" ht="87.75" customHeight="1" x14ac:dyDescent="0.25"/>
    <row r="834" ht="84.75" customHeight="1" x14ac:dyDescent="0.25"/>
    <row r="835" ht="54.75" customHeight="1" x14ac:dyDescent="0.25"/>
    <row r="836" ht="78" customHeight="1" x14ac:dyDescent="0.25"/>
    <row r="837" ht="85.5" customHeight="1" x14ac:dyDescent="0.25"/>
    <row r="838" ht="95.25" customHeight="1" x14ac:dyDescent="0.25"/>
    <row r="839" ht="64.5" customHeight="1" x14ac:dyDescent="0.25"/>
    <row r="840" ht="90.75" customHeight="1" x14ac:dyDescent="0.25"/>
    <row r="841" ht="66.75" customHeight="1" x14ac:dyDescent="0.25"/>
    <row r="842" ht="64.5" customHeight="1" x14ac:dyDescent="0.25"/>
    <row r="843" ht="66" customHeight="1" x14ac:dyDescent="0.25"/>
    <row r="844" ht="32.25" customHeight="1" x14ac:dyDescent="0.25"/>
    <row r="845" ht="19.5" customHeight="1" x14ac:dyDescent="0.25"/>
    <row r="846" ht="82.5" hidden="1" customHeight="1" x14ac:dyDescent="0.25"/>
    <row r="847" ht="105" hidden="1" customHeight="1" x14ac:dyDescent="0.25"/>
    <row r="848" ht="117" hidden="1" customHeight="1" x14ac:dyDescent="0.25"/>
    <row r="849" ht="114" hidden="1" customHeight="1" x14ac:dyDescent="0.25"/>
    <row r="850" ht="37.5" customHeight="1" x14ac:dyDescent="0.25"/>
    <row r="851" ht="33" customHeight="1" x14ac:dyDescent="0.25"/>
    <row r="852" ht="27" customHeight="1" x14ac:dyDescent="0.25"/>
    <row r="853" ht="30" customHeight="1" x14ac:dyDescent="0.25"/>
    <row r="854" ht="39" customHeight="1" x14ac:dyDescent="0.25"/>
    <row r="855" ht="99.75" customHeight="1" x14ac:dyDescent="0.25"/>
    <row r="856" ht="99" customHeight="1" x14ac:dyDescent="0.25"/>
    <row r="857" ht="96.75" customHeight="1" x14ac:dyDescent="0.25"/>
    <row r="858" ht="3.75" customHeight="1" x14ac:dyDescent="0.25"/>
    <row r="860" ht="121.5" customHeight="1" x14ac:dyDescent="0.25"/>
    <row r="861" ht="117.75" customHeight="1" x14ac:dyDescent="0.25"/>
    <row r="862" ht="102" customHeight="1" x14ac:dyDescent="0.25"/>
    <row r="863" ht="102.75" customHeight="1" x14ac:dyDescent="0.25"/>
    <row r="864" ht="122.25" customHeight="1" x14ac:dyDescent="0.25"/>
    <row r="865" ht="99.75" customHeight="1" x14ac:dyDescent="0.25"/>
    <row r="866" ht="103.5" customHeight="1" x14ac:dyDescent="0.25"/>
    <row r="867" ht="117" customHeight="1" x14ac:dyDescent="0.25"/>
    <row r="868" ht="108.75" customHeight="1" x14ac:dyDescent="0.25"/>
    <row r="869" ht="103.5" customHeight="1" x14ac:dyDescent="0.25"/>
    <row r="870" ht="104.25" customHeight="1" x14ac:dyDescent="0.25"/>
    <row r="871" ht="85.5" customHeight="1" x14ac:dyDescent="0.25"/>
    <row r="872" ht="135" customHeight="1" x14ac:dyDescent="0.25"/>
    <row r="873" ht="66" customHeight="1" x14ac:dyDescent="0.25"/>
    <row r="874" ht="63" customHeight="1" x14ac:dyDescent="0.25"/>
    <row r="875" ht="62.25" customHeight="1" x14ac:dyDescent="0.25"/>
    <row r="876" ht="81" customHeight="1" x14ac:dyDescent="0.25"/>
    <row r="877" ht="75.75" customHeight="1" x14ac:dyDescent="0.25"/>
    <row r="878" ht="52.5" customHeight="1" x14ac:dyDescent="0.25"/>
    <row r="879" ht="68.25" customHeight="1" x14ac:dyDescent="0.25"/>
    <row r="880" ht="81.75" customHeight="1" x14ac:dyDescent="0.25"/>
    <row r="881" ht="77.25" customHeight="1" x14ac:dyDescent="0.25"/>
    <row r="882" ht="65.25" customHeight="1" x14ac:dyDescent="0.25"/>
    <row r="883" ht="74.25" customHeight="1" x14ac:dyDescent="0.25"/>
    <row r="884" ht="71.25" customHeight="1" x14ac:dyDescent="0.25"/>
    <row r="885" ht="72" customHeight="1" x14ac:dyDescent="0.25"/>
    <row r="886" ht="102" customHeight="1" x14ac:dyDescent="0.25"/>
    <row r="887" ht="95.25" customHeight="1" x14ac:dyDescent="0.25"/>
    <row r="888" ht="115.5" customHeight="1" x14ac:dyDescent="0.25"/>
    <row r="889" ht="108" customHeight="1" x14ac:dyDescent="0.25"/>
    <row r="890" ht="107.25" customHeight="1" x14ac:dyDescent="0.25"/>
    <row r="891" ht="144.75" customHeight="1" x14ac:dyDescent="0.25"/>
    <row r="892" ht="143.25" customHeight="1" x14ac:dyDescent="0.25"/>
    <row r="894" ht="194.25" customHeight="1" x14ac:dyDescent="0.25"/>
    <row r="895" ht="94.5" customHeight="1" x14ac:dyDescent="0.25"/>
    <row r="896" ht="83.25" customHeight="1" x14ac:dyDescent="0.25"/>
    <row r="897" ht="90" customHeight="1" x14ac:dyDescent="0.25"/>
    <row r="898" ht="75" customHeight="1" x14ac:dyDescent="0.25"/>
    <row r="899" ht="67.5" customHeight="1" x14ac:dyDescent="0.25"/>
    <row r="900" ht="75" customHeight="1" x14ac:dyDescent="0.25"/>
    <row r="901" ht="57" customHeight="1" x14ac:dyDescent="0.25"/>
    <row r="902" ht="60" customHeight="1" x14ac:dyDescent="0.25"/>
    <row r="903" ht="62.25" customHeight="1" x14ac:dyDescent="0.25"/>
    <row r="904" ht="66" customHeight="1" x14ac:dyDescent="0.25"/>
    <row r="905" ht="101.25" customHeight="1" x14ac:dyDescent="0.25"/>
    <row r="906" ht="101.25" customHeight="1" x14ac:dyDescent="0.25"/>
    <row r="907" ht="87" customHeight="1" x14ac:dyDescent="0.25"/>
    <row r="908" ht="81" customHeight="1" x14ac:dyDescent="0.25"/>
    <row r="909" ht="84" customHeight="1" x14ac:dyDescent="0.25"/>
    <row r="910" ht="84" customHeight="1" x14ac:dyDescent="0.25"/>
    <row r="911" ht="87.75" customHeight="1" x14ac:dyDescent="0.25"/>
    <row r="912" ht="87" customHeight="1" x14ac:dyDescent="0.25"/>
    <row r="913" ht="87.75" customHeight="1" x14ac:dyDescent="0.25"/>
    <row r="914" ht="92.25" customHeight="1" x14ac:dyDescent="0.25"/>
    <row r="915" ht="32.25" customHeight="1" x14ac:dyDescent="0.25"/>
    <row r="916" ht="91.5" customHeight="1" x14ac:dyDescent="0.25"/>
    <row r="917" ht="38.25" customHeight="1" x14ac:dyDescent="0.25"/>
    <row r="918" ht="27" customHeight="1" x14ac:dyDescent="0.25"/>
    <row r="919" ht="31.5" customHeight="1" x14ac:dyDescent="0.25"/>
    <row r="920" ht="60.75" customHeight="1" x14ac:dyDescent="0.25"/>
    <row r="921" ht="73.5" customHeight="1" x14ac:dyDescent="0.25"/>
    <row r="922" ht="75" customHeight="1" x14ac:dyDescent="0.25"/>
    <row r="923" ht="107.25" customHeight="1" x14ac:dyDescent="0.25"/>
    <row r="924" ht="111.75" customHeight="1" x14ac:dyDescent="0.25"/>
    <row r="925" ht="104.25" customHeight="1" x14ac:dyDescent="0.25"/>
    <row r="926" ht="108.75" customHeight="1" x14ac:dyDescent="0.25"/>
    <row r="927" ht="105.75" customHeight="1" x14ac:dyDescent="0.25"/>
    <row r="928" ht="112.5" customHeight="1" x14ac:dyDescent="0.25"/>
    <row r="929" ht="116.25" customHeight="1" x14ac:dyDescent="0.25"/>
    <row r="930" ht="102.75" customHeight="1" x14ac:dyDescent="0.25"/>
    <row r="931" ht="106.5" customHeight="1" x14ac:dyDescent="0.25"/>
    <row r="932" ht="118.5" customHeight="1" x14ac:dyDescent="0.25"/>
    <row r="933" ht="105.75" customHeight="1" x14ac:dyDescent="0.25"/>
    <row r="934" ht="112.5" customHeight="1" x14ac:dyDescent="0.25"/>
    <row r="935" ht="114.75" customHeight="1" x14ac:dyDescent="0.25"/>
    <row r="936" ht="128.25" customHeight="1" x14ac:dyDescent="0.25"/>
    <row r="937" ht="121.5" customHeight="1" x14ac:dyDescent="0.25"/>
    <row r="938" ht="113.25" customHeight="1" x14ac:dyDescent="0.25"/>
    <row r="939" ht="135" customHeight="1" x14ac:dyDescent="0.25"/>
    <row r="940" ht="114.75" customHeight="1" x14ac:dyDescent="0.25"/>
    <row r="941" ht="125.25" customHeight="1" x14ac:dyDescent="0.25"/>
    <row r="942" ht="103.5" customHeight="1" x14ac:dyDescent="0.25"/>
    <row r="943" ht="108" customHeight="1" x14ac:dyDescent="0.25"/>
    <row r="944" ht="95.25" customHeight="1" x14ac:dyDescent="0.25"/>
    <row r="945" ht="84" customHeight="1" x14ac:dyDescent="0.25"/>
    <row r="946" ht="77.25" customHeight="1" x14ac:dyDescent="0.25"/>
    <row r="947" ht="99.75" customHeight="1" x14ac:dyDescent="0.25"/>
    <row r="948" ht="105" customHeight="1" x14ac:dyDescent="0.25"/>
    <row r="949" ht="104.25" customHeight="1" x14ac:dyDescent="0.25"/>
    <row r="950" ht="103.5" customHeight="1" x14ac:dyDescent="0.25"/>
    <row r="951" ht="110.25" customHeight="1" x14ac:dyDescent="0.25"/>
    <row r="952" ht="78.75" customHeight="1" x14ac:dyDescent="0.25"/>
    <row r="953" ht="93" customHeight="1" x14ac:dyDescent="0.25"/>
    <row r="954" ht="94.5" customHeight="1" x14ac:dyDescent="0.25"/>
    <row r="955" ht="87" customHeight="1" x14ac:dyDescent="0.25"/>
    <row r="956" ht="77.25" customHeight="1" x14ac:dyDescent="0.25"/>
    <row r="957" ht="80.25" customHeight="1" x14ac:dyDescent="0.25"/>
    <row r="958" ht="75" customHeight="1" x14ac:dyDescent="0.25"/>
    <row r="959" ht="60" customHeight="1" x14ac:dyDescent="0.25"/>
    <row r="960" ht="77.25" customHeight="1" x14ac:dyDescent="0.25"/>
    <row r="961" ht="16.5" customHeight="1" x14ac:dyDescent="0.25"/>
  </sheetData>
  <autoFilter ref="A14:U210" xr:uid="{804B8206-CEC4-4BD3-8FF7-16E5D6556B54}">
    <filterColumn colId="0" showButton="0"/>
    <filterColumn colId="1" showButton="0"/>
    <filterColumn colId="2" showButton="0"/>
    <filterColumn colId="3" showButton="0"/>
    <filterColumn colId="4" showButton="0"/>
  </autoFilter>
  <mergeCells count="240">
    <mergeCell ref="A212:A214"/>
    <mergeCell ref="B39:F39"/>
    <mergeCell ref="B40:F40"/>
    <mergeCell ref="B29:F29"/>
    <mergeCell ref="B30:F30"/>
    <mergeCell ref="B31:F31"/>
    <mergeCell ref="B32:F32"/>
    <mergeCell ref="B33:F33"/>
    <mergeCell ref="B34:F34"/>
    <mergeCell ref="B35:F35"/>
    <mergeCell ref="B36:F36"/>
    <mergeCell ref="B43:F43"/>
    <mergeCell ref="B44:F44"/>
    <mergeCell ref="B45:F45"/>
    <mergeCell ref="B46:F46"/>
    <mergeCell ref="B47:F47"/>
    <mergeCell ref="B48:F48"/>
    <mergeCell ref="B41:F41"/>
    <mergeCell ref="B42:F42"/>
    <mergeCell ref="B67:F67"/>
    <mergeCell ref="B58:F58"/>
    <mergeCell ref="B59:F59"/>
    <mergeCell ref="B60:F60"/>
    <mergeCell ref="B50:F50"/>
    <mergeCell ref="B28:F28"/>
    <mergeCell ref="B18:F18"/>
    <mergeCell ref="B20:F20"/>
    <mergeCell ref="B21:F21"/>
    <mergeCell ref="B22:F22"/>
    <mergeCell ref="B23:F23"/>
    <mergeCell ref="B24:F24"/>
    <mergeCell ref="B37:F37"/>
    <mergeCell ref="B38:F38"/>
    <mergeCell ref="B19:F19"/>
    <mergeCell ref="B51:F51"/>
    <mergeCell ref="B52:F52"/>
    <mergeCell ref="B53:F53"/>
    <mergeCell ref="B54:F54"/>
    <mergeCell ref="B49:F49"/>
    <mergeCell ref="B55:F55"/>
    <mergeCell ref="B56:F56"/>
    <mergeCell ref="B57:F57"/>
    <mergeCell ref="A1:E1"/>
    <mergeCell ref="F6:N6"/>
    <mergeCell ref="A7:E7"/>
    <mergeCell ref="F7:N7"/>
    <mergeCell ref="A8:E8"/>
    <mergeCell ref="F8:N8"/>
    <mergeCell ref="B25:F25"/>
    <mergeCell ref="B26:F26"/>
    <mergeCell ref="B27:F27"/>
    <mergeCell ref="A3:E3"/>
    <mergeCell ref="F3:N3"/>
    <mergeCell ref="A4:E4"/>
    <mergeCell ref="F4:N4"/>
    <mergeCell ref="A5:E5"/>
    <mergeCell ref="F5:N5"/>
    <mergeCell ref="A6:E6"/>
    <mergeCell ref="A2:E2"/>
    <mergeCell ref="F2:N2"/>
    <mergeCell ref="A12:E12"/>
    <mergeCell ref="F12:N12"/>
    <mergeCell ref="A14:F14"/>
    <mergeCell ref="A15:U15"/>
    <mergeCell ref="B16:F16"/>
    <mergeCell ref="B17:F17"/>
    <mergeCell ref="P8:U10"/>
    <mergeCell ref="A9:E9"/>
    <mergeCell ref="F9:N9"/>
    <mergeCell ref="A10:E10"/>
    <mergeCell ref="F10:N10"/>
    <mergeCell ref="A11:E11"/>
    <mergeCell ref="F11:N11"/>
    <mergeCell ref="P2:U5"/>
    <mergeCell ref="O2:O5"/>
    <mergeCell ref="B68:F68"/>
    <mergeCell ref="B69:F69"/>
    <mergeCell ref="B70:F70"/>
    <mergeCell ref="B71:F71"/>
    <mergeCell ref="B72:F72"/>
    <mergeCell ref="B61:F61"/>
    <mergeCell ref="B62:F62"/>
    <mergeCell ref="B63:F63"/>
    <mergeCell ref="B64:F64"/>
    <mergeCell ref="B65:F65"/>
    <mergeCell ref="B66:F66"/>
    <mergeCell ref="B79:F79"/>
    <mergeCell ref="B80:F80"/>
    <mergeCell ref="B81:F81"/>
    <mergeCell ref="B82:F82"/>
    <mergeCell ref="B83:F83"/>
    <mergeCell ref="B84:F84"/>
    <mergeCell ref="B73:F73"/>
    <mergeCell ref="B74:F74"/>
    <mergeCell ref="B75:F75"/>
    <mergeCell ref="B76:F76"/>
    <mergeCell ref="B77:F77"/>
    <mergeCell ref="B78:F78"/>
    <mergeCell ref="B91:F91"/>
    <mergeCell ref="B92:F92"/>
    <mergeCell ref="B93:F93"/>
    <mergeCell ref="B94:F94"/>
    <mergeCell ref="B95:F95"/>
    <mergeCell ref="B96:F96"/>
    <mergeCell ref="B85:F85"/>
    <mergeCell ref="B86:F86"/>
    <mergeCell ref="B87:F87"/>
    <mergeCell ref="B88:F88"/>
    <mergeCell ref="B89:F89"/>
    <mergeCell ref="B90:F90"/>
    <mergeCell ref="B103:F103"/>
    <mergeCell ref="B104:F104"/>
    <mergeCell ref="B105:F105"/>
    <mergeCell ref="B106:F106"/>
    <mergeCell ref="B107:F107"/>
    <mergeCell ref="B108:F108"/>
    <mergeCell ref="B97:F97"/>
    <mergeCell ref="B98:F98"/>
    <mergeCell ref="B99:F99"/>
    <mergeCell ref="B100:F100"/>
    <mergeCell ref="B101:F101"/>
    <mergeCell ref="B102:F102"/>
    <mergeCell ref="B115:F115"/>
    <mergeCell ref="B116:F116"/>
    <mergeCell ref="B117:F117"/>
    <mergeCell ref="B118:F118"/>
    <mergeCell ref="B119:F119"/>
    <mergeCell ref="B120:F120"/>
    <mergeCell ref="B109:F109"/>
    <mergeCell ref="B110:F110"/>
    <mergeCell ref="B111:F111"/>
    <mergeCell ref="B112:F112"/>
    <mergeCell ref="B113:F113"/>
    <mergeCell ref="B114:F114"/>
    <mergeCell ref="B127:F127"/>
    <mergeCell ref="B128:F128"/>
    <mergeCell ref="B129:F129"/>
    <mergeCell ref="B130:F130"/>
    <mergeCell ref="B131:F131"/>
    <mergeCell ref="B132:F132"/>
    <mergeCell ref="B121:F121"/>
    <mergeCell ref="B122:F122"/>
    <mergeCell ref="B123:F123"/>
    <mergeCell ref="B124:F124"/>
    <mergeCell ref="B125:F125"/>
    <mergeCell ref="B126:F126"/>
    <mergeCell ref="B133:F133"/>
    <mergeCell ref="B134:F134"/>
    <mergeCell ref="B135:F135"/>
    <mergeCell ref="B136:F136"/>
    <mergeCell ref="B137:F137"/>
    <mergeCell ref="B138:F138"/>
    <mergeCell ref="B154:F154"/>
    <mergeCell ref="B155:F155"/>
    <mergeCell ref="B156:F156"/>
    <mergeCell ref="B139:F139"/>
    <mergeCell ref="B140:F140"/>
    <mergeCell ref="B141:F141"/>
    <mergeCell ref="B142:F142"/>
    <mergeCell ref="B143:F143"/>
    <mergeCell ref="B144:F144"/>
    <mergeCell ref="B147:F147"/>
    <mergeCell ref="B148:F148"/>
    <mergeCell ref="B149:F149"/>
    <mergeCell ref="B150:F150"/>
    <mergeCell ref="B145:F145"/>
    <mergeCell ref="B146:F146"/>
    <mergeCell ref="B151:F151"/>
    <mergeCell ref="B152:F152"/>
    <mergeCell ref="B153:F153"/>
    <mergeCell ref="B185:F185"/>
    <mergeCell ref="B187:F187"/>
    <mergeCell ref="B188:F188"/>
    <mergeCell ref="B181:F181"/>
    <mergeCell ref="B178:F178"/>
    <mergeCell ref="B179:F179"/>
    <mergeCell ref="B182:F182"/>
    <mergeCell ref="B186:F186"/>
    <mergeCell ref="B183:F183"/>
    <mergeCell ref="B157:F157"/>
    <mergeCell ref="B158:F158"/>
    <mergeCell ref="B159:F159"/>
    <mergeCell ref="C212:G212"/>
    <mergeCell ref="H212:I212"/>
    <mergeCell ref="C213:G213"/>
    <mergeCell ref="H213:I213"/>
    <mergeCell ref="B160:F160"/>
    <mergeCell ref="B177:F177"/>
    <mergeCell ref="B180:F180"/>
    <mergeCell ref="B184:F184"/>
    <mergeCell ref="B190:F190"/>
    <mergeCell ref="B194:F194"/>
    <mergeCell ref="B161:F161"/>
    <mergeCell ref="B162:F162"/>
    <mergeCell ref="B189:F189"/>
    <mergeCell ref="B191:F191"/>
    <mergeCell ref="B163:F163"/>
    <mergeCell ref="B164:F164"/>
    <mergeCell ref="B165:F165"/>
    <mergeCell ref="B173:F173"/>
    <mergeCell ref="B174:F174"/>
    <mergeCell ref="B175:F175"/>
    <mergeCell ref="B176:F176"/>
    <mergeCell ref="B166:F166"/>
    <mergeCell ref="B167:F167"/>
    <mergeCell ref="B168:F168"/>
    <mergeCell ref="B169:F169"/>
    <mergeCell ref="B170:F170"/>
    <mergeCell ref="B171:F171"/>
    <mergeCell ref="B172:F172"/>
    <mergeCell ref="B203:F203"/>
    <mergeCell ref="B193:F193"/>
    <mergeCell ref="B195:F195"/>
    <mergeCell ref="B197:F197"/>
    <mergeCell ref="B199:F199"/>
    <mergeCell ref="B201:F201"/>
    <mergeCell ref="B204:F204"/>
    <mergeCell ref="B208:F208"/>
    <mergeCell ref="B206:F206"/>
    <mergeCell ref="B198:F198"/>
    <mergeCell ref="F1:N1"/>
    <mergeCell ref="P1:U1"/>
    <mergeCell ref="J211:U211"/>
    <mergeCell ref="K215:S218"/>
    <mergeCell ref="J215:J218"/>
    <mergeCell ref="T212:U218"/>
    <mergeCell ref="A215:A218"/>
    <mergeCell ref="B215:I218"/>
    <mergeCell ref="B211:I211"/>
    <mergeCell ref="J212:S214"/>
    <mergeCell ref="H214:I214"/>
    <mergeCell ref="C214:G214"/>
    <mergeCell ref="B207:F207"/>
    <mergeCell ref="B210:F210"/>
    <mergeCell ref="B192:F192"/>
    <mergeCell ref="B209:F209"/>
    <mergeCell ref="B205:F205"/>
    <mergeCell ref="B196:F196"/>
    <mergeCell ref="B202:F202"/>
    <mergeCell ref="B200:F200"/>
  </mergeCells>
  <phoneticPr fontId="11" type="noConversion"/>
  <dataValidations count="1">
    <dataValidation allowBlank="1" showInputMessage="1" showErrorMessage="1" promptTitle="Valor del contrato" prompt="Registre el valor total estimado del contrato " sqref="V522:V527" xr:uid="{E6AC72E7-2579-4314-892C-E75AD7BB5442}"/>
  </dataValidations>
  <printOptions horizontalCentered="1" headings="1" gridLines="1"/>
  <pageMargins left="0.23622047244094491" right="0.23622047244094491" top="0.74803149606299213" bottom="0.74803149606299213" header="0.31496062992125984" footer="0.31496062992125984"/>
  <pageSetup paperSize="14" scale="40" fitToHeight="0" orientation="landscape" horizontalDpi="4294967294" verticalDpi="4294967294" r:id="rId1"/>
  <headerFooter>
    <oddHeader>&amp;L&amp;G&amp;C&amp;"-,Negrita"&amp;20PLAN ANUAL DE ADQUISICIONES</oddHeader>
    <oddFooter>&amp;CProceso: Direccionamiento Estratégico, versión del formato 04, Página 1 de 1, formato vigente desde 16-05-2019</oddFooter>
  </headerFooter>
  <legacyDrawingHF r:id="rId2"/>
  <extLst>
    <ext xmlns:x14="http://schemas.microsoft.com/office/spreadsheetml/2009/9/main" uri="{CCE6A557-97BC-4b89-ADB6-D9C93CAAB3DF}">
      <x14:dataValidations xmlns:xm="http://schemas.microsoft.com/office/excel/2006/main" count="10">
        <x14:dataValidation type="list" allowBlank="1" showInputMessage="1" showErrorMessage="1" xr:uid="{5B571517-BFD1-4A5E-B0E6-5C90B96A15CF}">
          <x14:formula1>
            <xm:f>'C:\Users\dmorenoo\AppData\Local\Microsoft\Windows\Temporary Internet Files\Content.Outlook\EO0ACDZ2\[PAA 12-12-2019.xlsx]Desp fuente'!#REF!</xm:f>
          </x14:formula1>
          <xm:sqref>S21:S75</xm:sqref>
        </x14:dataValidation>
        <x14:dataValidation type="list" allowBlank="1" showInputMessage="1" showErrorMessage="1" xr:uid="{525694D8-A718-4DD4-BDF1-CB4C216C13DD}">
          <x14:formula1>
            <xm:f>'C:\Users\stefany.lopez\Downloads\[Plan Anual de Adquisiciones (PAA)GCRPD (5).xlsx]Desp fuente'!#REF!</xm:f>
          </x14:formula1>
          <xm:sqref>AF799:AF805 AF808 AF751:AF757 AF760</xm:sqref>
        </x14:dataValidation>
        <x14:dataValidation type="list" allowBlank="1" showDropDown="1" showInputMessage="1" showErrorMessage="1" xr:uid="{7586ED11-A119-4CC2-9D43-4924345E135C}">
          <x14:formula1>
            <xm:f>'[PAA-GRUPO DE ASISTENCIA 2020.xlsx]Desp fuente'!#REF!</xm:f>
          </x14:formula1>
          <xm:sqref>A95:A113</xm:sqref>
        </x14:dataValidation>
        <x14:dataValidation type="list" allowBlank="1" showDropDown="1" showInputMessage="1" showErrorMessage="1" xr:uid="{5FA74148-2232-4379-8028-6132E7FAA9CD}">
          <x14:formula1>
            <xm:f>'C:\Users\Diego Moreno\Downloads\[Plan Anual de Adquisiciones (PAA) STIADE 2020 _V3.xlsx]Desp fuente'!#REF!</xm:f>
          </x14:formula1>
          <xm:sqref>A93:A94</xm:sqref>
        </x14:dataValidation>
        <x14:dataValidation type="list" allowBlank="1" showInputMessage="1" showErrorMessage="1" xr:uid="{221370B0-7088-480F-8EE5-F8F98626F3DE}">
          <x14:formula1>
            <xm:f>'D:\PAA SG2020\[Copia de Copia de Plan Anual de Adquisiciones (PAA) (003)GGF.xlsx]Desp fuente'!#REF!</xm:f>
          </x14:formula1>
          <xm:sqref>S88:S91 S93:S210</xm:sqref>
        </x14:dataValidation>
        <x14:dataValidation type="list" allowBlank="1" showInputMessage="1" showErrorMessage="1" xr:uid="{E4D66B9D-FA1A-4720-815D-797D37BAF199}">
          <x14:formula1>
            <xm:f>'C:\Users\dmorenoo\AppData\Local\Microsoft\Windows\Temporary Internet Files\Content.Outlook\EO0ACDZ2\[Copia de Plan Anual de Adquisiciones (PAA)_OAJ_2020.xlsx]Desp fuente'!#REF!</xm:f>
          </x14:formula1>
          <xm:sqref>S77:S83</xm:sqref>
        </x14:dataValidation>
        <x14:dataValidation type="list" allowBlank="1" showInputMessage="1" showErrorMessage="1" xr:uid="{D1A823A9-51F1-45D9-B53D-EAB5151E05DE}">
          <x14:formula1>
            <xm:f>'C:\Users\Diego Moreno\Downloads\[PAA 27-12-2019.xlsx]Desp fuente'!#REF!</xm:f>
          </x14:formula1>
          <xm:sqref>S76</xm:sqref>
        </x14:dataValidation>
        <x14:dataValidation type="list" allowBlank="1" showDropDown="1" showInputMessage="1" showErrorMessage="1" xr:uid="{7856CDEE-37A2-40CD-B4F2-F29D983380C2}">
          <x14:formula1>
            <xm:f>'C:\Users\Diego Moreno\Downloads\[PAA 27-12-2019.xlsx]Desp fuente'!#REF!</xm:f>
          </x14:formula1>
          <xm:sqref>A76</xm:sqref>
        </x14:dataValidation>
        <x14:dataValidation type="list" allowBlank="1" showDropDown="1" showInputMessage="1" showErrorMessage="1" xr:uid="{7FEB1F13-D293-49D1-B826-CC967538BF16}">
          <x14:formula1>
            <xm:f>'C:\Users\dmorenoo\AppData\Local\Microsoft\Windows\Temporary Internet Files\Content.Outlook\EO0ACDZ2\[PAA 12-12-2019.xlsx]Desp fuente'!#REF!</xm:f>
          </x14:formula1>
          <xm:sqref>A77:A80 A21:A75</xm:sqref>
        </x14:dataValidation>
        <x14:dataValidation type="list" allowBlank="1" showDropDown="1" showInputMessage="1" showErrorMessage="1" xr:uid="{C2077575-B1E9-45D2-84C2-23ED7ED671BF}">
          <x14:formula1>
            <xm:f>'C:\Users\Diego Moreno\Downloads\[PAA PROYECTO LOQUIDADAS 18 de dic 2018.xlsx]Desp fuente'!#REF!</xm:f>
          </x14:formula1>
          <xm:sqref>A19 A114:A210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 V1 </vt:lpstr>
      <vt:lpstr>'PAA V1 '!Área_de_impresión</vt:lpstr>
      <vt:lpstr>'PAA V1 '!Títulos_a_imprimir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Carlos Manuel Socha Rangel</cp:lastModifiedBy>
  <cp:lastPrinted>2024-12-11T13:50:59Z</cp:lastPrinted>
  <dcterms:created xsi:type="dcterms:W3CDTF">2012-12-10T15:58:41Z</dcterms:created>
  <dcterms:modified xsi:type="dcterms:W3CDTF">2025-03-12T16:35:11Z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c9c412e1-adb6-4f28-93dc-ec84b0d654fa</vt:lpwstr>
  </property>
</Properties>
</file>