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autoCompressPictures="0" defaultThemeVersion="124226"/>
  <mc:AlternateContent xmlns:mc="http://schemas.openxmlformats.org/markup-compatibility/2006">
    <mc:Choice Requires="x15">
      <x15ac:absPath xmlns:x15ac="http://schemas.microsoft.com/office/spreadsheetml/2010/11/ac" url="C:\Users\carlos.socha\Documents\PAA VERSIONAMIENTOS\PAA 2019\"/>
    </mc:Choice>
  </mc:AlternateContent>
  <xr:revisionPtr revIDLastSave="0" documentId="13_ncr:1_{D5361102-31D6-4145-9578-403AB5BA55D0}" xr6:coauthVersionLast="41" xr6:coauthVersionMax="41" xr10:uidLastSave="{00000000-0000-0000-0000-000000000000}"/>
  <bookViews>
    <workbookView xWindow="-120" yWindow="-120" windowWidth="29040" windowHeight="15840" tabRatio="300" xr2:uid="{00000000-000D-0000-FFFF-FFFF00000000}"/>
  </bookViews>
  <sheets>
    <sheet name="Hoja1" sheetId="1" r:id="rId1"/>
  </sheets>
  <definedNames>
    <definedName name="_xlnm._FilterDatabase" localSheetId="0" hidden="1">Hoja1!$A$16:$U$509</definedName>
    <definedName name="_xlnm.Print_Area" localSheetId="0">Hoja1!$A$1:$U$534</definedName>
    <definedName name="_xlnm.Print_Titles" localSheetId="0">Hoja1!$16:$16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488" i="1" l="1"/>
  <c r="M488" i="1"/>
  <c r="N447" i="1" l="1"/>
  <c r="M447" i="1"/>
  <c r="M385" i="1"/>
  <c r="F9" i="1"/>
</calcChain>
</file>

<file path=xl/sharedStrings.xml><?xml version="1.0" encoding="utf-8"?>
<sst xmlns="http://schemas.openxmlformats.org/spreadsheetml/2006/main" count="7415" uniqueCount="762">
  <si>
    <t>A. INFORMACIÓN GENERAL DE LA ENTIDAD</t>
  </si>
  <si>
    <t>Nombre</t>
  </si>
  <si>
    <t>Dirección</t>
  </si>
  <si>
    <t>Teléfono</t>
  </si>
  <si>
    <t>Perspectiva estratégica</t>
  </si>
  <si>
    <t>Información de contacto</t>
  </si>
  <si>
    <t>Descripción</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</si>
  <si>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</si>
  <si>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</si>
  <si>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</si>
  <si>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</si>
  <si>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</si>
  <si>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</si>
  <si>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</si>
  <si>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B. ADQUISICIONES PLANEADAS</t>
  </si>
  <si>
    <t>Página web</t>
  </si>
  <si>
    <t>Fecha de última actualización del PAA</t>
  </si>
  <si>
    <t>Misión y visión</t>
  </si>
  <si>
    <t>C. NECESIDADES ADICIONALES</t>
  </si>
  <si>
    <t>Posibles códigos UNSPSC</t>
  </si>
  <si>
    <t>Valor total del PAA</t>
  </si>
  <si>
    <t>Límite de contratación menor cuantía</t>
  </si>
  <si>
    <t>Límite de contratación mínima cuantía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</si>
  <si>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</si>
  <si>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 </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</si>
  <si>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</si>
  <si>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
  </si>
  <si>
    <t>Fecha estimada de inicio de proceso de selección (mes)</t>
  </si>
  <si>
    <t>Fecha estimada de presentación de ofertas (mes)</t>
  </si>
  <si>
    <t>Duración estimada del contrato (número)</t>
  </si>
  <si>
    <t>Duración estimada del contrato (intervalo: días, meses, años)</t>
  </si>
  <si>
    <t>Unidad de contratación (referencia)</t>
  </si>
  <si>
    <t>Ubicación</t>
  </si>
  <si>
    <t xml:space="preserve">Nombre del responsable </t>
  </si>
  <si>
    <t xml:space="preserve">Teléfono del responsable </t>
  </si>
  <si>
    <t xml:space="preserve">Correo electrónico del responsable </t>
  </si>
  <si>
    <t xml:space="preserve">Nombre Ordenador del Gasto: </t>
  </si>
  <si>
    <t>CódigoUNSPSC(cada código separado por;)</t>
  </si>
  <si>
    <t>ARCHIVO GENERAL DE LA NACIÓN JORGE PALACIOS PRECIADO</t>
  </si>
  <si>
    <t>Cra. 6a. No. 6 - 91</t>
  </si>
  <si>
    <t>www.archivogeneral.gov.co</t>
  </si>
  <si>
    <t>Tiene como proyecto estratégico; “Plan Estratégico del Archivo General de la Nación Jorge Palacios Preciado 2018 - 2022”. Tiene dos sedes en Bogotá y Funza cuenta con una planta de personal de ciento cuarenta y un  (141) personas y un presupuesto para 2019 de $ 22.672.684.578</t>
  </si>
  <si>
    <t>80101601;80101603;80101604;</t>
  </si>
  <si>
    <t>Profesional en ingeniería Ambiental para apoyar la implementación del Sistema de Gestión Ambiental de la Entidad en el Grupo de Recursos Físicos bajo los estándares que rigen la materia.</t>
  </si>
  <si>
    <t>Enero</t>
  </si>
  <si>
    <t>9</t>
  </si>
  <si>
    <t>Meses</t>
  </si>
  <si>
    <t>Contratación directa</t>
  </si>
  <si>
    <t>Presupuesto de entidad nacional</t>
  </si>
  <si>
    <t>No</t>
  </si>
  <si>
    <t>NA</t>
  </si>
  <si>
    <t>PROCESO DE GESTIÓN CONTRACTUAL</t>
  </si>
  <si>
    <t>Distrito Capital de Bogotá</t>
  </si>
  <si>
    <t>Cristian Javier Farfán Bareño</t>
  </si>
  <si>
    <t>3282888</t>
  </si>
  <si>
    <t>cristian.farfan@archivogeneral.gov.co</t>
  </si>
  <si>
    <t>80101600;80101604;80111620;93151500;</t>
  </si>
  <si>
    <t>Realizar actividades de investigación y divulgación en conmemoración del Bicentenario de la Batalla de Boyacá (1819) (GODR_1)</t>
  </si>
  <si>
    <t>Febrero</t>
  </si>
  <si>
    <t>5</t>
  </si>
  <si>
    <t>Diego Alejandro García Jiménez</t>
  </si>
  <si>
    <t>diego.garcia@archivogeneral.gov.co</t>
  </si>
  <si>
    <t>Realizar actividades de descripción documental del Acervo Histórico del Archivo General de la Nación (GODR_2)</t>
  </si>
  <si>
    <t>Realizar actividades de descripción documental del Acervo Histórico del Archivo General de la Nación (GODR_3)</t>
  </si>
  <si>
    <t>Realizar actividades de descripción documental del Acervo Histórico del Archivo General de la Nación (GODR_4)</t>
  </si>
  <si>
    <t>Realizar actividades de descripción documental del Acervo Histórico del Archivo General de la Nación (GODR_5)</t>
  </si>
  <si>
    <t>Realizar actividades de descripción documental del Acervo Histórico del Archivo General de la Nación (GODR_6)</t>
  </si>
  <si>
    <t>Realizar actividades de descripción documental del Acervo Histórico del Archivo General de la Nación (GODR_7)</t>
  </si>
  <si>
    <t>Apoyar la ejecución de las actividades de descripción documental del Acervo Histórico del Archivo General de la Nación (GODR_8)</t>
  </si>
  <si>
    <t>Realizar procesos de estandarización y migración de Bases de datos e imágenes al sistema de Información del Archivo General de la Nación (GODR_9)</t>
  </si>
  <si>
    <t>8</t>
  </si>
  <si>
    <t>Apoyar actividades de desarrollo, programación y despliegue de herramientas tecnológicas que propendan por la seguridad y control del acervo del Archivo General de la Nación así como la participación en la implementación de la Red de Archivos Históricos (GODR_10)</t>
  </si>
  <si>
    <t>11</t>
  </si>
  <si>
    <t>Realizar actividades de digitalización del Acervo del Archivo General de la Nación. (GODR_11)</t>
  </si>
  <si>
    <t>6</t>
  </si>
  <si>
    <t>Realizar actividades de digitalización del Acervo del Archivo General de la Nación.(GODR_12)</t>
  </si>
  <si>
    <t>Realizar actividades de digitalización del Acervo del Archivo General de la Nación. (GODR_13)</t>
  </si>
  <si>
    <t>Realizar actividades de digitalización del Acervo del Archivo General de la Nación. (GODR_14)</t>
  </si>
  <si>
    <t>Realizar actividades de digitalización del Acervo del Archivo General de la Nación. (GODR_15)</t>
  </si>
  <si>
    <t>Realizar actividades de digitalización y microfilmación del Acervo del Archivo General de la Nación. (GODR_16)</t>
  </si>
  <si>
    <t>Realizar actividades de digitalización del Acervo del Archivo General de la Nación. (GODR_17)</t>
  </si>
  <si>
    <t>Apoyar actividades de alistamiento documental así como la actualización del inventario del Acervo del Archivo General de la Nación (GODR_18)</t>
  </si>
  <si>
    <t>Apoyar actividades de alistamiento documental así como la actualización del inventario del Acervo del Archivo General de la Nación (GODR_19)</t>
  </si>
  <si>
    <t>Apoyar actividades de alistamiento documental así como la actualización del inventario del Acervo del Archivo General de la Nación (GODR_20)</t>
  </si>
  <si>
    <t>Apoyar actividades de alistamiento documental así como la actualización del inventario del Acervo del Archivo General de la Nación (GODR_21)</t>
  </si>
  <si>
    <t>Apoyar actividades de alistamiento documental así como la actualización del inventario del Acervo del Archivo General de la Nación (GODR_22)</t>
  </si>
  <si>
    <t>Apoyar la actualización y consolidación del Censo Nacional de Archivos así como el Registro de Archivos Históricos (GODR_23)</t>
  </si>
  <si>
    <t>10</t>
  </si>
  <si>
    <t>80161500;</t>
  </si>
  <si>
    <t>Prestación de servicios profesionales para la Oficina Asesora de Planeación para apoyar la realización de actividades que conlleven a implementación, seguimiento, consolidación y fortalecimiento del Modelo Integrado de Planeación y Gestión MIPG en el Archivo General de la Nación Jorge Palacios Preciado.</t>
  </si>
  <si>
    <t xml:space="preserve">Recursos propios </t>
  </si>
  <si>
    <t>edgar.serrano@archivogeneral.gov.co</t>
  </si>
  <si>
    <t>80111620;80101604;</t>
  </si>
  <si>
    <t>3</t>
  </si>
  <si>
    <t>72102900;72103300;72151500;73152100;83101800;81101600;72101500;72154000;</t>
  </si>
  <si>
    <t>Realizar el mantenimiento de ascensores, montacargas, montalibros y montaplatos marca OTIS</t>
  </si>
  <si>
    <t>Contratación directa (con ofertas)</t>
  </si>
  <si>
    <t>81111500;80111620;93151500;81101700;</t>
  </si>
  <si>
    <t>Generar documentos técnicos, conceptuar y compilar información en materia de gestión documental electrónica e Innovación.</t>
  </si>
  <si>
    <t>Carlos Enrique Rojas Núñez</t>
  </si>
  <si>
    <t>carlos.rojas@archivogeneral.gov.co</t>
  </si>
  <si>
    <t>80121600;</t>
  </si>
  <si>
    <t>Asesorar, orientar y adelantar los procesos y procedimientos de derecho público de la Oficina Asesora Jurídica del Archivo General de la Nación Jorge Palacios Preciado en las áreas de derecho administrativo, sancionatorio, disciplinario y cobro coactivo, así como la representación judicial y extrajudicial de la entidad.</t>
  </si>
  <si>
    <t>Cesar Orlando Tapias García</t>
  </si>
  <si>
    <t>cesar.tapias@archivogeneral.gov.co</t>
  </si>
  <si>
    <t>Prestación de servicios profesionales para adelantar las gestiones jurídicas precontractuales, contractuales y poscontractuales para la adquisición de bienes, obras y servicios requeridos por las diferentes áreas del Archivo General de la Nación Jorge Palacios Preciado.</t>
  </si>
  <si>
    <t>Prestación de servicios profesionales para asesorar a la Oficina Asesora Jurídica en la revisión de toda la Gestión Contractual del Archivo General de la Nación Jorge Palacios Preciado.</t>
  </si>
  <si>
    <t>Prestación de servicios profesionales para el análisis de las adquisiciones planeadas para el 2019 y la revisión de los estudios de mercado comparativos, el análisis del sector, la matriz de riesgos requeridos por los procesos de contratación que llevará a cabo el Archivo General de la Nación Jorge Palacios Preciado.</t>
  </si>
  <si>
    <t>Prestación de servicios profesionales para coadyuvar en los trámites y procedimientos jurídicos de los procesos Gestión Contractual y Gestión Jurídica de la Oficina Asesora Jurídica del Archivo General de la Nación Jorge Palacios Preciado.</t>
  </si>
  <si>
    <t>Generar documentos técnicos, conceptuar y analizar normativa en materia de gestión documental electrónica y preservación digital</t>
  </si>
  <si>
    <t>Claudia Cecilia Castillo Segura</t>
  </si>
  <si>
    <t>claudia.castillo@archivogeneral.gov.co</t>
  </si>
  <si>
    <t>80101604;80101601;80101603;</t>
  </si>
  <si>
    <t>Profesional en Ingeniería Civil para apoyar la supervisión técnica, financiera y administrativa a los Planes, Programas y Proyectos de la Entidad a cargo del Grupo de Recursos Físicos.</t>
  </si>
  <si>
    <t>Profesional en Arquitectura para apoyar al Grupo de Recursos Físicos en las definiciones de carácter arquitectónico, proyectos de adecuación, remodelación y configuración de los espacios físicos de la Entidad.</t>
  </si>
  <si>
    <t>Prestación de Servicios para apoyar la formulación, seguimiento a la ejecución y desarrollo de los proyectos de renovación eléctrica, adquisición de sistemas de potencia y adecuaciones eléctricas de espacios de las sedes del Archivo General de la Nación, a cargo del Grupo de Recursos Físicos. Tecnólogo eléctrico.</t>
  </si>
  <si>
    <t>Prestación de servicios como técnico para apoyar en la gestión con el control, administración, gestión de activos e inventarios a cargo del Grupo de Recursos Físicos.</t>
  </si>
  <si>
    <t>80111620;80101604;93151500;</t>
  </si>
  <si>
    <t>Prestación de Servicios Profesionales bajo su autonomía e independencia para apoyar la ejecución de actividades del Grupo de Gestión Financiera; relacionadas con el registro de operaciones y las trazas de la información contable; tributaria y en general de información de relevancia financiera.</t>
  </si>
  <si>
    <t>Alirio Alfonso Bayona Fonseca</t>
  </si>
  <si>
    <t>alirio.bayona@archivogeneral.gov.co</t>
  </si>
  <si>
    <t>Prestación de servicios profesionales bajo su autonomía e independencia para apoyar la ejecución de actividades financieras del Grupo de Gestión Financiera; relacionadas con el registro de operaciones en la ejecución y seguimiento del presupuesto anual de Entidad.</t>
  </si>
  <si>
    <t>345</t>
  </si>
  <si>
    <t>Días</t>
  </si>
  <si>
    <t>Ana Cecilia Rincón Pérez</t>
  </si>
  <si>
    <t>ana.rincon@archivogeneral.gov.co</t>
  </si>
  <si>
    <t>Prestación de Servicios como Profesional Junior nivel 3 para el Grupo de Gestión de Proyectos Archivísticos para apoyar el levantamiento de información, apoyo a la elaboración de propuestas comerciales y actualización de las fichas de costos de insumos, así como la proyección de informes mensuales relacionados con las propuestas presentadas por el Grupo de Gestión de Proyectos, en el desarrollo de actividades del Archivo General de la Nación para el cumplimiento de las obligaciones contraídas a través de contratos o convenios celebrados con entidades públicas o privadas para el año 2019. B10</t>
  </si>
  <si>
    <t>315</t>
  </si>
  <si>
    <t>Prestación de Servicios como Profesional Junior nivel 1 para la Subdirección de Asistencia Técnica y de Proyectos Archivísticos para adelantar labores de planeación, seguimiento y control de proyectos de administración integral en el desarrollo de los servicios y actividades del Archivo General de la Nación para el cumplimiento de las obligaciones contraídas a través de contratos o convenios celebrados con entidades públicas o privadas para el año 2019. C1</t>
  </si>
  <si>
    <t>Prestación de Servicios de Apoyo a la Gestión como técnico nivel 8 en el Grupo de Gestión de Proyectos Archivísticos para ejecutar actividades técnicas archivísticas de conservación, microfilmación, digitalización e indexación de imágenes, aseguramiento de la calidad de documentos, de acuerdo con las normas técnicas y los procedimientos establecidos por el Archivo General de la Nación, en el desarrollo de actividades del Archivo General de la Nación para el cumplimiento de las obligaciones contraídas a través de contratos o convenios celebrados con entidades públicas o privadas en el año 2019. F2</t>
  </si>
  <si>
    <t>2</t>
  </si>
  <si>
    <t>Prestación de Servicios de Apoyo a la Gestión como técnico nivel 8 en el Grupo de Gestión de Proyectos Archivísticos para ejecutar actividades técnicas archivísticas de conservación, microfilmación, digitalización e indexación de imágenes, aseguramiento de la calidad de documentos, de acuerdo con las normas técnicas y los procedimientos establecidos por el Archivo General de la Nación, en el desarrollo de actividades del Archivo General de la Nación para el cumplimiento de las obligaciones contraídas a través de contratos o convenios celebrados con entidades públicas o privadas en el año 2019. F3</t>
  </si>
  <si>
    <t>Prestación de Servicios como Profesional nivel 3 en la Subdirección de Asistencia Técnica y Proyectos Archivísticos con el fin de adelantar actividades encaminadas a asistir y asesorar a la Subdirección en todos los procesos para la organización, promoción, difusión y verificación jurídica en los diferentes programas y proyectos que debe adelantar el área en 2019. B1</t>
  </si>
  <si>
    <t>ana.chaves@archivogeneral.gov.co</t>
  </si>
  <si>
    <t>Prestación de servicios como profesional Junior nivel 3 para adelantar labores de gestión jurídica en el desarrollo de las funciones propias de la subdirección de asistencia técnica y proyectos archivísticos del archivo general de la nación Jorge palacios preciado para el año 2019. B7</t>
  </si>
  <si>
    <t>7</t>
  </si>
  <si>
    <t>Prestación de servicios como profesional nivel 1 en la Subdirección de Asistencia Técnica y de Proyectos Archivísticos con la finalidad de adelantar labores de planeación, control y gestión comercial y de mercadeo de los servicios prestados por la dependencia, generando los correspondientes reportes e informes, con el fin de garantizar el cumplimiento de las obligaciones que se deriven de los contratos o convenios celebrados para la prestación de servicios y ejecución de proyectos archivísticos para el año 2019. B9</t>
  </si>
  <si>
    <t>Prestación de servicios como profesional nivel 2 en la Subdirección de Asistencia Técnica y de Proyectos Archivísticos con la finalidad de adelantar labores de planeación, control y gestión operativa y financiera de los proyectos, generando los correspondientes reportes e informes, con el fin de garantizar el cumplimiento de las obligaciones que se deriven de los contratos o convenios celebrados para la prestación de servicios y ejecución de proyectos archivísticos para el año 2019. B12</t>
  </si>
  <si>
    <t>Prestar en forma coordinada servicios profesionales al Grupo de Evaluación Documental y Transferencias Secundarias, en las actividades relativas a la evaluación y convalidación de Tablas de Retención Documental - TRD y Tablas de Valoración Documental - TVD. GEDTS-01</t>
  </si>
  <si>
    <t>eliana.barragan@archivogeneral.gov.co</t>
  </si>
  <si>
    <t>80111620;80101604;93151502;</t>
  </si>
  <si>
    <t>Prestar en forma coordinada servicios profesionales al Grupo de Evaluación Documental y Transferencias Secundarias, en las actividades relativas a la evaluación y convalidación de Tablas de Retención Documental - TRD y Tablas de Valoración Documental - TVD. GEDTS-02</t>
  </si>
  <si>
    <t>Prestar en forma coordinada servicios profesionales al Grupo de Evaluación Documental y Transferencias Secundarias, en las actividades relativas a la evaluación y convalidación de Tablas de Retención Documental - TRD y Tablas de Valoración Documental - TVD. GEDTS-03</t>
  </si>
  <si>
    <t>Prestar en forma coordinada servicios profesionales al Grupo de Evaluación Documental y Transferencias Secundarias, en las actividades relativas a la evaluación y convalidación de Tablas de Retención Documental - TRD y Tablas de Valoración Documental - TVD. GEDTS-04</t>
  </si>
  <si>
    <t>Soporte, mantenimiento, ajuste, actualización y desarrollo de funcionalidades de las aplicaciones móviles institucionales, la plataforma elearning y los sitios de la Entidad.</t>
  </si>
  <si>
    <t>Erika Lucía Rangel Palencia</t>
  </si>
  <si>
    <t>manuel.gomez@archivogeneral.gov.co</t>
  </si>
  <si>
    <t>Ajuste, configuración y mantenimiento de los sitios web de la Entidad (Web Master)</t>
  </si>
  <si>
    <t>erika.rangel@archivogeneral.gov.co</t>
  </si>
  <si>
    <t>Generación de contenido multimedial y visual, en materia de gestión documental electrónica, innovación y preservación digital</t>
  </si>
  <si>
    <t>Realizar la edición, diagramación y generación del material gráfico de los documentos producidos por la Subdirección TIADE a través de medios electrónicos</t>
  </si>
  <si>
    <t>Gestión y actualización de contenidos de la página web institucional, así como corrección de estilo de los contenidos a publicar en el portal web, la intranet el portal de niños, niñas y adolescentes</t>
  </si>
  <si>
    <t>Apoyo a la Subdirección TIADE en la elaboración de documentos técnicos, conceptualización, así como análisis y documentación de estrategias para la modernización de los archivos en el país</t>
  </si>
  <si>
    <t>Apoyo a la Subdirección TIADE en la elaboración de documentos técnicos y estrategias para la modernización de los archivos en el país</t>
  </si>
  <si>
    <t>Apoyar en la documentación, implementación y pruebas del Archivo Digital Nacional.</t>
  </si>
  <si>
    <t>Apoyar en el análisis y documentación de los procesos, procedimientos, mapas de riesgos, indicadores, planes y proyectos de la Subdirección, basados en el manual de funciones y mapa de procesos de la Entidad.</t>
  </si>
  <si>
    <t>Apoyar administrativamente en el seguimiento y control de los proyectos, planes y contratos a cargo de la Subdirección.</t>
  </si>
  <si>
    <t>Desarrollo de las actividades de los Comités Técnicos del SNA</t>
  </si>
  <si>
    <t>Henry Guzman Rodriguez</t>
  </si>
  <si>
    <t>henry.guzman@archivogeneral.gov.co</t>
  </si>
  <si>
    <t>Apoyar en el desarrollo del programa de capacitación presencial y virtual</t>
  </si>
  <si>
    <t>Desarrollar actividades para la implementación de la política archivística con las instancias de Articulación del SNA</t>
  </si>
  <si>
    <t xml:space="preserve">Planear , ejecutar y evaluar eventos de capacitación presencial y virtual del programa de capacitación 1 </t>
  </si>
  <si>
    <t>Planear , ejecutar y evaluar eventos de capacitación presencial y virtual del programa de capacitación 2</t>
  </si>
  <si>
    <t>Llevar el Seguimiento y soporte técnico a los eventos de capacitación virtual.</t>
  </si>
  <si>
    <t>Diseñar piezas graficas para los productos técnicos y eventos de capacitación presencial o virtual</t>
  </si>
  <si>
    <t>Fortalecer la estrategia de articulación con los Consejos Territoriales de Archivos - CTA</t>
  </si>
  <si>
    <t>Hacer seguimiento a la operación  de los contratos y convenios del GAD</t>
  </si>
  <si>
    <t>Realizar apoyo administrativo y logística para la ejecución de los eventos de capacitación por parrilla y regional del SNA</t>
  </si>
  <si>
    <t>Realizar los procesos de medición, evaluación, seguimiento y control del cumplimiento de la función archivística del Estado a través de herramientas de evaluación establecidas por los entes encargados.</t>
  </si>
  <si>
    <t>Apoyar jurídicamente los procesos de Comités técnicos, consejos territoriales de Archivo y de los procesos propios del GAD</t>
  </si>
  <si>
    <t>Prestación de servicios profesionales al Grupo de Asistencia Técnica Archivística, para realizar visitas de asistencia técnica a entidades del Sistema Nacional de Archivos, proyectar conceptos, así como efectuar el seguimiento a los compromisos pactados durante las asistencias técnicas realizadas por el grupo y apoyar las demás actuaciones relacionadas con el desarrollo de las actividades de asistencia técnica, según las necesidades establecidas por la Entidad. A1</t>
  </si>
  <si>
    <t>luis.sierra@archivogeneral.gov.co</t>
  </si>
  <si>
    <t>Prestación de servicios profesionales al Grupo de Asistencia Técnica Archivística, para realizar visitas de asistencia técnica a entidades del Sistema Nacional de Archivos, proyectar conceptos, así como efectuar el seguimiento a los compromisos pactados durante las asistencias técnicas realizadas por el grupo y apoyar las demás actuaciones relacionadas con el desarrollo de las actividades de asistencia técnica, según las necesidades establecidas por la Entidad. A2</t>
  </si>
  <si>
    <t>Prestación de servicios profesionales al Grupo de Asistencia Técnica Archivística, para realizar visitas de asistencia técnica a entidades del Sistema Nacional de Archivos, proyectar conceptos, así como efectuar el seguimiento a los compromisos pactados durante las asistencias técnicas realizadas por el grupo y apoyar las demás actuaciones relacionadas con el desarrollo de las actividades de asistencia técnica, según las necesidades establecidas por la Entidad. A3</t>
  </si>
  <si>
    <t>Prestación de Servicios de asistencia profesional en materia archivística y apoyo a la ejecución de actividades, planes, programas y proyectos del Grupo de Asistencia Técnica Archivística del Archivo General de la Nación Jorge Palacios Preciado. A4</t>
  </si>
  <si>
    <t>Prestación de Servicios de asistencia profesional en materia archivística y apoyo a la ejecución de actividades, planes, programas y proyectos del Grupo de Asistencia Técnica Archivística del Archivo General de la Nación Jorge Palacios Preciado. A5</t>
  </si>
  <si>
    <t>Prestación de Servicios de asistencia profesional en materia archivística y apoyo a la ejecución de actividades, planes, programas y proyectos del Grupo de Asistencia Técnica Archivística del Archivo General de la Nación Jorge Palacios Preciado. A6</t>
  </si>
  <si>
    <t>Soporte, mantenimiento y desarrollo del SIG para la toma de decisiones, realizando los requerimientos necesarios ajustado a la estructura del Archivo General de la Nación.</t>
  </si>
  <si>
    <t>Manuel Gómez Patiño</t>
  </si>
  <si>
    <t xml:space="preserve">Soporte a la Infraestructura tecnológica de la Entidad y apoyo a la documentación de manuales e instructivos del área </t>
  </si>
  <si>
    <t>Soporte y mantenimiento a los equipos tecnológicos, sistemas de información y usuario final  del Archivo General de la Nación</t>
  </si>
  <si>
    <t xml:space="preserve">Soporte a los sistemas de información (office 365, SIE, directorio activo, Skype empresarial) y apoyo a la documentación de manuales e instructivos del área </t>
  </si>
  <si>
    <t>Apoyar administrativamente las actividades que se gestionan en el área de tecnologías, encaminados al fortalecimiento de la infraestructura de la Entidad.</t>
  </si>
  <si>
    <t>Soporte a la infraestructura tecnológica del AGN (servidores, maquinas virtuales, sitios web, redes de datos y almacenamiento)</t>
  </si>
  <si>
    <t>Apoyo en la implementación del Plan de Seguridad y Privacidad de la Información, de acuerdo a lo establecido por MINTIC</t>
  </si>
  <si>
    <t>Administración, estandarización y soporte de las bases de datos de los sistemas de información de la Entidad.</t>
  </si>
  <si>
    <t>Soporte y mantenimiento a los sistemas de información de la Entidad (sgdea, AND), así como al documentación y manuales del área</t>
  </si>
  <si>
    <t xml:space="preserve">Prestar servicios profesionales al Grupo de Gestión Humana en el desarrollo de planes y programas alineados con el Modelo Integrado de Planeación y Gestión - MIPG en el componente de Gestión Estratégica del Talento Humano </t>
  </si>
  <si>
    <t>María Alejandra Suárez Chocontá</t>
  </si>
  <si>
    <t>maria.suarez@archivogeneral.gov.co</t>
  </si>
  <si>
    <t>Indexar información del módulo de certificaciones de la Plataforma SIG para la toma de decisiones</t>
  </si>
  <si>
    <t>78102200;</t>
  </si>
  <si>
    <t>Prestación de Servicios Profesionales a la secretaria General para realizar acompañamiento jurídico a las actividades de esta dependencia.</t>
  </si>
  <si>
    <t>maria.maldonado@archivogeneral.gov.co</t>
  </si>
  <si>
    <t>El contratista, se compromete con plena autonomía e independencia, a prestar en forma coordinada servicios como Técnico para apoyar a la gestión del Grupo de Conservación y Restauración en los procesos de conservación - restauración de documentos pertenecientes al patrimonio documental de la nación que presenten deterioro a nivel bajo, de acuerdo con el Plan de Acción para la vigencia 2019 y los procesos, procedimientos y materiales establecidos por el Grupo de Conservación y Restauración del Patrimonio Documental y las necesidades de la entidad.  GCRD -1</t>
  </si>
  <si>
    <t xml:space="preserve">Martha Luz Cárdenas González </t>
  </si>
  <si>
    <t>martha.cardenas@archivogeneral.gov.co</t>
  </si>
  <si>
    <t>El contratista, se compromete con plena autonomía e independencia, a prestar en forma coordinada servicios como Técnico para apoyar a la gestión del Grupo de Conservación y Restauración en los procesos de conservación - restauración de documentos pertenecientes al patrimonio documental de la nación que presenten deterioro a nivel bajo, de acuerdo con el Plan de Acción para la vigencia 2019 y los procesos, procedimientos y materiales establecidos por el Grupo de Conservación y Restauración del Patrimonio Documental y las necesidades de la entidad. GCR-2</t>
  </si>
  <si>
    <t>El contratista, se compromete con plena autonomía e independencia, a prestar en forma coordinada servicios como Técnico para apoyar a la gestión del Grupo de Conservación y Restauración en los procesos de conservación - restauración de documentos pertenecientes al patrimonio documental de la nación que presenten deterioro a nivel bajo, de acuerdo con el Plan de Acción para la vigencia 2019 y los procesos, procedimientos y materiales establecidos por el Grupo de Conservación y Restauración del Patrimonio Documental y las necesidades de la entidad. GCRPD- 3</t>
  </si>
  <si>
    <t>El contratista, se compromete con plena autonomía e independencia, a prestar en forma coordinada servicios de tecnólogo en apoyo a la gestión al Grupo de Conservación y Restauración en las actividades de conservación Preventiva documentos pertenecientes al patrimonio documental de la nación, de acuerdo con la metodología establecida por el Grupo de Conservación y Restauración del Patrimonio Documental, el Plan de Acción para la vigencia 2019 y las necesidades de la Entidad. GCRP-4</t>
  </si>
  <si>
    <t>El contratista se compromete con plena autonomía e independencia, a prestar en forma coordinada servicios profesionales al Grupo de Conservación y Restauración del Patrimonio Documental, en las actividades relacionadas con la capacitación virtual y presencial en temas de: patrimonio cultural, tráfico ilícito y conservación, que estén a cargo de la dependencia y la subdirección de patrimonio. Brindar capacitación y asesoría a los funcionarios de la subdirección de patrimonio en temas relacionados con el manejo de las tecnologías de información, documento electrónico de archivo, y demás que sean de su competencia, apoyar los requerimientos del grupo de sistemas en cuanto a los requerimientos tecnológicos para el desarrollo de un sistema de información para la dependencia.  GCRPD-6</t>
  </si>
  <si>
    <t>El contratista, se compromete con plena autonomía e independencia, a prestar en forma coordinada servicios técnicos de apoyo a la gestión para el Grupo de conservación y Restauración del Patrimonio Documental, en las actividades de conservación preventiva, relacionadas con: limpieza superficial (folio a folio) y mecánica de documentos, cambio de filtros perimetrales en depósitos del AGN (sede centro), desinfección por nebulización de áreas de trabajo y archivos de gestión de la entidad.  GCRPD -8</t>
  </si>
  <si>
    <t>El contratista se compromete con plena autonomía e independencia, a prestar en forma coordinada servicios profesionales al Grupo de Conservación y Restauración del Patrimonio Documental, en las actividades relacionadas con el control microbiológico, antes y después, de los procesos de conservación preventiva: limpieza, desinfección y cambio de filtros perimetrales en áreas de depósitos, zonas de trabajo y archivos de gestión del AGN (sede centro). Mantener conservado y actualizado el cepario de microorganismos de acuerdo con los protocolos establecidos por la dependencia. Desarrollar el proyecto de investigación relacionado con el uso de aceites esenciales como desinfectantes para papel. GCRPD -9</t>
  </si>
  <si>
    <t>Prestación de servicios profesionales al Grupo de Investigación y Fondos Documentales Históricos de la Subdirección de Gestión del Patrimonio Documental del Archivo General de la Nación, en la atención de ciudadanos y usuarios de la Sala de Investigación y Biblioteca Especializada del Archivo General de la Nación, en la atención de ciudadanos y usuarios de la Sala de Investigación y Biblioteca Especializada del Archivo General de la Nación Jorge Palacios Preciado-GIFDH-1</t>
  </si>
  <si>
    <t>mauricio.tovar@archivogeneral.gov.co</t>
  </si>
  <si>
    <t>Prestación de servicios profesionales al Grupo de Investigación y Fondos Documentales Históricos de la Subdirección de Gestión del Patrimonio Documental del Archivo General de la Nación, en la atención de ciudadanos y usuarios de la Sala de Investigación y Biblioteca Especializada del Archivo General de la Nación, en la atención de ciudadanos y usuarios de la Sala de Investigación y Biblioteca Especializada del Archivo General de la Nación Jorge Palacios Preciado-GIFDH-2</t>
  </si>
  <si>
    <t xml:space="preserve">Prestación de servicios profesionales al Grupo de Investigación y Fondos Documentales Históricos de la Subdirección de Gestión del Patrimonio Documental del Archivo General de la Nación, en la formulación y ejecución de trabajos de investigación elaborados a partir del acervo documental custodiado por el Archivo General de la Nación, así como la difusión del patrimonio documental colombiano a través de la producción de textos académicos; y la organización y planeación de eventos como exposiciones, muestras documentales, foros y conferencias. </t>
  </si>
  <si>
    <t>Prestación de servicios técnicos al Grupo de Investigación y Fondos Documentales Históricos de la Subdirección de Gestión del Patrimonio Documental del Archivo General de la Nación, concertando y ejecutando las visitas guiadas, en la ejecución de talleres y actividades lúdicas que propendan por la difusión del patrimonio documental, y apoyando en la atención a usuarios en Sala de Investigación y en Biblioteca.</t>
  </si>
  <si>
    <t>Prestación de servicios técnicos al Grupo de Investigación y Fondos Documentales Históricos de la Subdirección de Gestión del Patrimonio Documental del Archivo General de la Nación, en el desplazamiento de la documentación histórica de los fondos solicitados por los usuarios a la Sala de Investigación y áreas técnicas, y su posterior reubicación en los depósitos de origen y adelantar procesos reprográficos de fotocopiado, impresión en plotter, digitalización para usuarios e Investigadores.GIFDH-3</t>
  </si>
  <si>
    <t>Prestación de servicios técnicos al Grupo de Investigación y Fondos Documentales Históricos de la Subdirección de Gestión del Patrimonio Documental del Archivo General de la Nación, en el desplazamiento de la documentación histórica de los fondos solicitados por los usuarios a la Sala de Investigación y áreas técnicas, y su posterior reubicación en los depósitos de origen y adelantar procesos reprográficos de fotocopiado, impresión en plotter, digitalización para usuarios e Investigadores.GIFDU-4</t>
  </si>
  <si>
    <t>Prestación de servicios técnicos al Grupo de Investigación y Fondos Documentales Históricos de la Subdirección de Gestión del Patrimonio Documental del Archivo General de la Nación, en el desplazamiento de los libros de protocolo notarial solicitados por los usuarios a la Sala de Investigación y áreas técnicas, colaborar en el trámite de reprografía de las Escrituras Públicas solicitadas y su posterior reubicación en los depósitos de origen</t>
  </si>
  <si>
    <t>Servicios profesionales al Archivo General de la Nación para apoyar la generación de estrategias y documentos para la mejora de los procesos de gestión documental de la entidad.</t>
  </si>
  <si>
    <t>Sandra Sierra Torres</t>
  </si>
  <si>
    <t>sandra.sierra@archivogeneral.gov.co</t>
  </si>
  <si>
    <t>Soporte, ajustes y mantenimiento a usuarios internos de la plataforma del SGDEA y acompañamiento a los procesos de la Subdirección TIADE</t>
  </si>
  <si>
    <t>Evaluar  la función archivística de las entidades vigiladas y sujetas a control,  para determinar el nivel de cumplimiento de la Ley 594 de 2000 y demás normas reglamentarias./  Profesional Especializado nivel 2 DPP</t>
  </si>
  <si>
    <t>yeni.gasca@archivogeneral.gov.co</t>
  </si>
  <si>
    <t>Revisar y analizar los informes de seguimiento que en cumplimiento del Decreto 1080 de 2015 deben reportar los jefes de control interno, de las entidades sujeto de control, evaluando los índices de resultado frente al cumplimiento en instrumentos archivísticos. /Profesional Junior 4 JBM</t>
  </si>
  <si>
    <t>Evaluar  la función archivística de las entidades vigiladas y sujetas a control,  para determinar el nivel de cumplimiento de la Ley 594 de 2000 y demás normas reglamentarias.  / PE4 FAHA</t>
  </si>
  <si>
    <t>Efectuar análisis, seguimiento y  control de las acciones establecidas para la articulación de directrices  en materia de inspección y vigilancia con cabezas de sector y evaluar cumplimiento de la función archivística de las entidades sujeto de Inspección, vigilancia y control. / PE DPDJ</t>
  </si>
  <si>
    <t>Revisar y analizar los informes de seguimiento que en cumplimiento del Decreto 1080 de 2015 deben reportar los jefes de control interno, de las entidades sujeto de control, y evaluar los índices de resultado frente al cumplimiento en los componentes de planeación estratégica y organización documental. / P1 LKPA</t>
  </si>
  <si>
    <t>Evaluar  la función archivística de las entidades vigiladas y sujetas a control,  para determinar el nivel de cumplimiento de la Ley 594 de 2000 y demás normas reglamentarias.   / P1 YCP</t>
  </si>
  <si>
    <t>Aplicar la ruta de inspección e identificar aspectos críticos  en cumplimiento de la Ley 594 de 2000 y demás normas reglamentarias, en las entidades sujetas a vigilancia y control, para establecer las acciones administrativas a seguir. /PE MAC</t>
  </si>
  <si>
    <t>Evaluar  la función archivística de las entidades vigiladas y sujetas a control,  para determinar el nivel de cumplimiento de la Ley 594 de 2000 y demás normas reglamentarias.   / PE DDAC</t>
  </si>
  <si>
    <t>Aplicar la ruta de inspección e identificar aspectos críticos  en cumplimiento de la Ley 594 de 2000 y demás normas reglamentarias, en las entidades sujetas a vigilancia y control, para establecer las acciones administrativas a seguir. / PE MT</t>
  </si>
  <si>
    <t>Evaluar  la función archivística de las entidades vigiladas y sujetas a control,  para determinar el nivel de cumplimiento de la Ley 594 de 2000 y demás normas reglamentarias.   / Profesional Junior nivel 2 YZ</t>
  </si>
  <si>
    <t xml:space="preserve">Revisar y analizar los informes de seguimiento que en cumplimiento del Decreto 1080 de 2015 deben reportar los jefes de control interno, de las entidades sujeto de control, y evaluar los índices de resultado frente al cumplimiento en los componentes de planeación estratégica y organización documental. /  Pj 4 </t>
  </si>
  <si>
    <t>4</t>
  </si>
  <si>
    <t>Prestación de servicios como técnico nivel 5 en la Subdirección de Asistencia Técnica y de Proyectos Archivísticos con la finalidad de acompañar y brindar asistencia técnica en control y calidad de la ejecución de actividades de planes, programas y proyectos de los contratos a convenios celebrados con entidades públicas a privadas, de acuerdo con las normas técnicas y los procedimientos establecidos por el Archivo General de la Nación para el año 2019. D4</t>
  </si>
  <si>
    <t>Prestación de servicios como técnico nivel 6 en la Subdirección de Asistencia Técnica y de Proyectos Archivísticos con la finalidad de acompañar y brindar asistencia técnica en control y calidad de la ejecución de actividades de planes, programas y proyectos de los contratos a convenios celebrados con entidades públicas a privadas, de acuerdo con las normas técnicas y los procedimientos establecidos por el Archivo General de la Nación para el año 2019. D5</t>
  </si>
  <si>
    <t>Prestación de servicios como técnico nivel 6 en la Subdirección de Asistencia Técnica y de Proyectos Archivísticos con la finalidad de acompañar y brindar asistencia técnica en control y calidad de la ejecución de actividades de planes, programas y proyectos de los contratos a convenios celebrados con entidades públicas a privadas, de acuerdo con las normas técnicas y los procedimientos establecidos por el Archivo General de la Nación para el año 2019. D6</t>
  </si>
  <si>
    <t>Prestación de servicios como técnico nivel 6 en la Subdirección de Asistencia Técnica y de Proyectos Archivísticos con la finalidad de acompañar y brindar asistencia técnica en control y calidad de la ejecución de actividades de planes, programas y proyectos de los contratos a convenios celebrados con entidades públicas a privadas, de acuerdo con las normas técnicas y los procedimientos establecidos por el Archivo General de la Nación para el año 2019. D7</t>
  </si>
  <si>
    <t>Prestación de servicios como técnico nivel 6 en la Subdirección de Asistencia Técnica y de Proyectos Archivísticos con la finalidad de acompañar y brindar asistencia técnica en control y calidad de la ejecución de actividades de planes, programas y proyectos de los contratos a convenios celebrados con entidades públicas a privadas, de acuerdo con las normas técnicas y los procedimientos establecidos por el Archivo General de la Nación para el año 2019. D8</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</si>
  <si>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D9</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</si>
  <si>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D10</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</si>
  <si>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D11</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</si>
  <si>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D12</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</si>
  <si>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D13</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</si>
  <si>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D14</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</si>
  <si>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D15</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</si>
  <si>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D16</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</si>
  <si>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D17</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</si>
  <si>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D18</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</si>
  <si>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D19</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</si>
  <si>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D20</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</si>
  <si>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D21</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</si>
  <si>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D22</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</si>
  <si>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D23</t>
  </si>
  <si>
    <t>Prestación de Servicios como Profesional Junior nivel 1 para el Grupo de Gestión de Proyectos Archivísticos para dirigir las actividades, proyectos y la calidad de estos, así como el seguimiento de las propuestas presentadas por el Grupo de Gestión de Proyectos Archivísticos, en el desarrollo de actividades del Archivo General de la Nación para el cumplimiento de las obligaciones contraídas a través de contratos o convenios celebrados con entidades públicas o privadas. E1</t>
  </si>
  <si>
    <t>Prestación de Servicios profesionales para  desarrollar herramientas tecnológicas que constituyan un apoyo para la gestión operativa de los proyectos. G2</t>
  </si>
  <si>
    <t>81111500; 80111620; 93151500; 81101700</t>
  </si>
  <si>
    <t>Prestar el servicio de canales de datos e internet entre las sedes del AGN</t>
  </si>
  <si>
    <t>Seléccion abreviada - acuerdo marco</t>
  </si>
  <si>
    <t>93141506; 86101700</t>
  </si>
  <si>
    <t xml:space="preserve">Prestar los servicios de Bienestar Social </t>
  </si>
  <si>
    <t>81112200</t>
  </si>
  <si>
    <t xml:space="preserve">Prestar el servicio de soporte y mantenimiento al aplicativo NOVASOFT </t>
  </si>
  <si>
    <t>arisnely.cuesta@archivogeneral.gov.co</t>
  </si>
  <si>
    <t>43231507;</t>
  </si>
  <si>
    <t xml:space="preserve">Prestar el servicio de instalación, configuración y capacitación de Project On Line. </t>
  </si>
  <si>
    <t>Selección abreviada menor cuantía</t>
  </si>
  <si>
    <t>80161801;43212100;</t>
  </si>
  <si>
    <t xml:space="preserve">Alquiler de impresoras fotocopiadoras para el Grupo de Investigación Fondos Documentales Históricos </t>
  </si>
  <si>
    <t>Mínima cuantía</t>
  </si>
  <si>
    <t>78111500; 90121502; 90121603</t>
  </si>
  <si>
    <t xml:space="preserve">Prestar el servicio de suministro de tiquetes aéreos para las Subdirecciones de Asistencia Técnica y Proyectos Archivísticos; Sistema Nacional de Archivos y la Dirección General </t>
  </si>
  <si>
    <t>81101500;</t>
  </si>
  <si>
    <t>Certificación de ascensores principales sede Centro del Archivo General de la Nación en cumplimiento del Decreto 663 de 2011 de la Alcaldía Mayor de Bogotá</t>
  </si>
  <si>
    <t>Mayo</t>
  </si>
  <si>
    <t>78181507;78181505;</t>
  </si>
  <si>
    <t>Mantenimiento preventivo y correctivo a los Vehículos de propiedad del AGN.</t>
  </si>
  <si>
    <t>Marzo</t>
  </si>
  <si>
    <t>81101700;</t>
  </si>
  <si>
    <t>Prestar el servicio de certificación RETIE para las instalaciones del AGN</t>
  </si>
  <si>
    <t>1</t>
  </si>
  <si>
    <t>Mantenimiento de ascensores, montacargas, sede Funza</t>
  </si>
  <si>
    <t>81112200;</t>
  </si>
  <si>
    <t>Compra de certificados SSL y estampas cronológicas para las plataformas de la Entidad</t>
  </si>
  <si>
    <t>Realizar las tareas de seguimiento financiero y administrativo al proyecto de ISNA</t>
  </si>
  <si>
    <t>Apoyo en el Desarrollo de las actividades de los Comités Técnicos del SNA</t>
  </si>
  <si>
    <t>80111620; 93151500; 80101604</t>
  </si>
  <si>
    <t>Apoyar administrativamente en el seguimiento y control de los proyectos, planes y contratos de la Subdirección de Tecnologías de la Información Archivística y Documento electrónico.</t>
  </si>
  <si>
    <t xml:space="preserve">3282888 </t>
  </si>
  <si>
    <t>Prestación de servicios profesionales a la Dirección General para la ejecución de las actividades  señaladas en el decreto 1303 del 2014 y las demás relacionadas con archivos reservados o de inteligencia o de Derechos Humanos D38</t>
  </si>
  <si>
    <t>Prestación de apoyo a la gestión a la Dirección General para la ejecución de las actividades  señaladas en el decreto 1303 del 2014 y las demás relacionadas con archivos reservados o de inteligencia o de Derechos Humanos D40</t>
  </si>
  <si>
    <t>Prestación de apoyo a la gestión a la Dirección General para la ejecución de las actividades  señaladas en el decreto 1303 del 2014 y las demás relacionadas con archivos reservados o de inteligencia o de Derechos Humanos D41</t>
  </si>
  <si>
    <t>Prestación de apoyo a la gestión a la Dirección General para la ejecución de las actividades  señaladas en el decreto 1303 del 2014 y las demás relacionadas con archivos reservados o de inteligencia o de Derechos Humanos D42</t>
  </si>
  <si>
    <t>Prestar los servicios profesionales a la Subdirección de Tecnologías de la Información Archivistica y documento electrónico y Grupo de Sistemas, para apoyar en las actividades de soporte técnico y mantenimiento de la plataforma SGDEA de la entidad.</t>
  </si>
  <si>
    <t>Apoyo a las actividades administración de implementación, seguimiento y cumplimiento de la estrategia de transparencia y política de Gobierno Digital en la Entidad y actividades del grupo de innovación así como apoyo en el soporte, mantenimiento y documentación de   los sistemas misionales de la entidad</t>
  </si>
  <si>
    <t>Generar documentos técnicos, conceptuar, brindar asesorías y capacitaciones, en materia de gestión documental electrónica y preservación digital</t>
  </si>
  <si>
    <t>80111620; 80101604; 93151500</t>
  </si>
  <si>
    <t>Prestación de servicios como profesional nivel 1 en la Subdirección de Subdirección de Asistencia Técnica y de Proyectos Archivísticos con la finalidad de adelantar labores de planeación, control y gestión administrativa y financiera de los proyectos, generando los correspondientes reportes e informes, con el fin de garantizar el cumplimiento de las obligaciones que se deriven de los contratos o convenios celebrados para la prestación de servicios y ejecución de proyectos archivísticos para el año 2019. B4</t>
  </si>
  <si>
    <t>Prestación de servicios como técnico nivel 5 en la Subdirección de Asistencia Técnica y de Proyectos Archivísticos con la finalidad de acompañar y brindar asistencia técnica en control y calidad de la ejecución de actividades de planes, programas y proyectos de los contratos a convenios celebrados con entidades públicas a privadas, de acuerdo con las normas técnicas y los procedimientos establecidos por el Archivo General de la Nación para el año 2019. B5</t>
  </si>
  <si>
    <t>Prestación de servicios como profesional Junior nivel 4 para la subdirección de asistencia técnica y proyectos archivísticos para adelantar labores de control y gestión de inventarios e insumos, manejo de documentación generada durante la ejecución del contrato, una vez finalizado realizar el seguimiento hasta su liquidación dentro de los términos legales, además de desarrollar labores financieras, lo anterior en desarrollo de las actividades del archivo general de la nación para el cumplimiento de las obligaciones contraídas a través de convenios o contratos celebrados con entidades públicas y privadas para el año 2019. B6</t>
  </si>
  <si>
    <t>Prestación de Servicios para ejecutar actividades de Gestión de Seguridad y Salud en el Trabajo (SG-SST), teniendo en cuenta los planes, programas, procedimientos y actividades adelantadas por el Archivo General de la Nación en relación con el Sistema.
B8</t>
  </si>
  <si>
    <t>Prestación de servicios como Profesional Junior nivel 4 para la Subdirección de Asistencia Técnica y de Proyectos Archivísticos para adelantar labores de gestión comercial y de mercadeo, generando los correspondientes reportes e informes, lo anterior en desarrollo de las actividades del archivo general de la nación para el cumplimiento de las obligaciones contraídas a través de convenios o contratos celebrados con entidades públicas y privadas para el año 2019. B11</t>
  </si>
  <si>
    <t>Prestación de servicios como técnico nivel 5 en la Subdirección de Asistencia Técnica y de Proyectos Archivísticos con la finalidad de acompañar y brindar asistencia técnica en control y calidad de la ejecución de actividades de planes, programas y proyectos de los contratos a convenios celebrados con entidades públicas a privadas, de acuerdo con las normas técnicas y los procedimientos establecidos por el Archivo General de la Nación para el año 2019. B14</t>
  </si>
  <si>
    <t>Prestación de Servicios de Apoyo a la Gestión como técnico grado 10 en el Grupo de Gestión de Proyectos Archivísticos para ejecutar actividades técnicas de limpieza general, ubicación, inserción, traslado de las unidades de conservación, atención de consultas, además de los procesos de logística, para el ingreso y retiro de los fondos documentales que se intervienen y custodian en la sede Funza, enmarcados dentro de las normas técnicas y los procedimientos establecidos por el Archivo General de la Nación, en el desarrollo de las actividades del Archivo General de la Nación para el cumplimiento de las obligaciones contraídas a través de contratos o convenios celebrados con entidades públicas o privadas para el año 2019. C2</t>
  </si>
  <si>
    <t>Prestación de Servicios de Apoyo a la Gestión como técnico grado 10 en el Grupo de Gestión de Proyectos Archivísticos para ejecutar actividades técnicas de limpieza general, ubicación, inserción, traslado de las unidades de conservación, atención de consultas, además de los procesos de logística, para el ingreso y retiro de los fondos documentales que se intervienen y custodian en la sede Funza, enmarcados dentro de las normas técnicas y los procedimientos establecidos por el Archivo General de la Nación, en el desarrollo de las actividades del Archivo General de la Nación para el cumplimiento de las obligaciones contraídas a través de contratos o convenios celebrados con entidades públicas o privadas para el año 2019. C3</t>
  </si>
  <si>
    <t>Prestación de Servicios de Apoyo a la Gestión como técnico grado 11 en el Grupo de Gestión de Proyectos Archivísticos con la finalidad de ejecutar labores de trabajo en alturas y proyectos archivísticos de gestión integral, todo en aras del cumplimiento de las obligaciones en la prestación de servicios de Archivo General de la Nación contraídas a través de contratos o convenios suscritos con entidades públicas o privadas para el año 2019. C4</t>
  </si>
  <si>
    <t>Prestación de Servicios de Apoyo a la Gestión como técnico grado 11 en el Grupo de Gestión de Proyectos Archivísticos con la finalidad de ejecutar labores de trabajo en alturas y proyectos archivísticos de gestión integral, todo en aras del cumplimiento de las obligaciones en la prestación de servicios de Archivo General de la Nación contraídas a través de contratos o convenios suscritos con entidades públicas o privadas para el año 2019. C5</t>
  </si>
  <si>
    <t>Prestación de Servicios de Apoyo a la Gestión como técnico grado 6 en el Grupo de Gestión de Proyectos Archivísticos con la finalidad de desarrollar actividades técnicas archivísticas, aseguramiento de la calidad de los productos, apoyo a actividades de Administración Integral, así como la atención de consultas de los fondos que se encuentran en custodia y demás proyectos archivísticos para el año del 2019. C6</t>
  </si>
  <si>
    <t>Prestación de servicios como técnico nivel 5 en la Subdirección de Asistencia Técnica y de Proyectos Archivísticos con la finalidad de acompañar y brindar asistencia técnica en control y calidad de la ejecución de actividades de planes, programas y proyectos de los contratos a convenios celebrados con entidades públicas a privadas, de acuerdo con las normas técnicas y los procedimientos establecidos por el Archivo General de la Nación para el año 2019. D3</t>
  </si>
  <si>
    <t>Elaboración de contenido gráfico institucional que se requiera para la divulgación y difusión a través de la página web e intranet institucional</t>
  </si>
  <si>
    <t>Prestación de servicios profesionales de apoyo a la formulación de prototipo de proyecto MGA para la construcción de edificios de archivo</t>
  </si>
  <si>
    <t>jorge.cachiotis@archivogeneral.gov.co</t>
  </si>
  <si>
    <t>Desarrollo y soporte para el modulo de automatización de informes, así como del Sistema Institucional de Encuestas SIE.</t>
  </si>
  <si>
    <t>80101600; 80101604; 80111620; 93151500</t>
  </si>
  <si>
    <t>El contratista, se compromete con plena autonomía e independencia, a prestar en forma coordinada  servicios de apoyo a la gestión del Grupo de Conservación y Restauración del Patrimonio Documental en las actividades relacionadas con el refuerzo de lomos, encuadernación, empaste y estabilidad estructural de documentos, libros y legajos pertenecientes al patrimonio documental de la Nación , de acuerdo con la metodología, procedimientos y materiales establecidos por la dependencia, el Plan de Acción para la vigencia 2019 y las necesidades de la Entidad.  GCRPD - 10</t>
  </si>
  <si>
    <t>Prestación de servicios profesionales para la producción, edición y divulgación de todo el material periodístico generado en el Archivo General de la Nación</t>
  </si>
  <si>
    <t>roxana.osorio@archivogeneral.gov.co</t>
  </si>
  <si>
    <t>Prestación de servicios profesionales para la elaboración de piezas de comunicación gráfica que propendan por el fortalecimiento de la imagen institucional del Archivo General de la Nación y la difusión del patrimonio documental de la Nación.</t>
  </si>
  <si>
    <t>80111620;80101604;93151501;</t>
  </si>
  <si>
    <t>Prestar en forma coordinada servicios profesionales al Grupo de Evaluación Documental y Transferencias Secundarias, en las actividades encaminadas a la recepción de documentos con valor histórico a través de las modalidades de transferencia secundaria, donación y compra.</t>
  </si>
  <si>
    <t>Prestar en forma coordinada servicios de apoyo a la gestión del Grupo de Evaluación Documental y Transferencias Secundarias, en el desarrollo de actividades de gestión documental o de archivo requeridas para la correcta recepción de documentos con valor histórico a través de las modalidades de transferencia secundaria, donación y compra. GEDTS-01</t>
  </si>
  <si>
    <t>Prestar en forma coordinada servicios de apoyo a la gestión del Grupo de Evaluación Documental y Transferencias Secundarias, en el desarrollo de actividades de gestión documental o de archivo requeridas para la correcta recepción de documentos con valor histórico a través de las modalidades de transferencia secundaria, donación y compra. GEDTS-02</t>
  </si>
  <si>
    <t>Alimentar, normalizar y actualizar las bases de datos de los procedimientos a cargo de la subdirección del SNA</t>
  </si>
  <si>
    <t>81111500;80111620;</t>
  </si>
  <si>
    <t>Prestar servicios profesionales como Ingeniero de Sistemas con oportunidad, análisis y calidad en la oficina de Control Interno en el desarrollo de sus actividades, funciones y roles relacionados con el monitoreo, control y evaluación de los sistemas de información y el Sistema de Gestión de Seguridad de la Información de la entidad.</t>
  </si>
  <si>
    <t>hugo.rodriguez@archivogeneral.gov.co</t>
  </si>
  <si>
    <t>44101700;44103000;44103100;</t>
  </si>
  <si>
    <t>Compra de toners para fotocopiadoras e impresoras de propiedad del Archivo General de la Nación Jorge Palacios Preciado.</t>
  </si>
  <si>
    <t>Mantenimientos preventivos y correctivos de los  sistema eléctrico, hidráulico, ventilación y arquitectónico de las instalaciones.</t>
  </si>
  <si>
    <t>Licitación pública</t>
  </si>
  <si>
    <t xml:space="preserve">Prestar el servicio de renovación de licenciamiento, soporte, mantenimiento, actualizaciones para la solución del Sistema de Gestión Documental y Archivo- SGDEA, basada en BPM (esigna).  </t>
  </si>
  <si>
    <t>55101500</t>
  </si>
  <si>
    <t>Prestar servicios de publicación en el Diario Oficial de la normatividad archivista</t>
  </si>
  <si>
    <t>56101500; 56111800; 72152900; 72153600</t>
  </si>
  <si>
    <t>Adquirir a título de compraventa incluida la instalación, de paneles de cerramiento interno de los módulos de almacenamiento documental, ubicadas en el Municipio de Funza (Cundinamarca) de propiedad del Archivo General de la Nación Jorge Palacios Preciado.</t>
  </si>
  <si>
    <t>Selección abreviada subasta inversa</t>
  </si>
  <si>
    <t>93141808;</t>
  </si>
  <si>
    <t>Prestar el servicio de toma de exámenes médico-ocupacionales y análisis de puesto de trabajo para los funcionarios de la planta de personal del Archivo General de la Nación Jorge Palacios Preciado de conformidad con el documento técnico establecido para tal fin.</t>
  </si>
  <si>
    <t>Abril</t>
  </si>
  <si>
    <t>72102900;73152101;</t>
  </si>
  <si>
    <t>Mantenimiento de equipos del depósito plataforma tipo tijera para el desarrollo de la venta del servicio de administración Integral</t>
  </si>
  <si>
    <t>Julio</t>
  </si>
  <si>
    <t>56101510; 72103300; 72151200; 72151700; 81101700</t>
  </si>
  <si>
    <t>Adecuaciones eléctricas de cuartos técnicos, circuitos internos para el mejoramiento de la operación en el suministro eléctrico interno de la sede Centro e iluminación para oficinas.</t>
  </si>
  <si>
    <t>Junio</t>
  </si>
  <si>
    <t>Licitación pública (Obra pública)</t>
  </si>
  <si>
    <t xml:space="preserve">Prestación de servicios  profesionales especializados  para desarrollar  actividades de apoyo jurídico a la Subdirección de Gestión de Patrimonio Documental, a través de conceptos técnicos y jurídicos concernientes a la preservación del  patrimonio documental Colombiano y actualización de normatividad relacionada con los procesos de la subdirección </t>
  </si>
  <si>
    <t>El contratista, se compromete con plena autonomía e independencia, a prestar en forma coordinada servicios como Profesional para apoyar a la gestión del Grupo de Conservación y Restauración en los procesos de restauración de documentos pertenecientes al patrimonio documental de la nación que presenten deterioro a nivel alto, de acuerdo con el Plan de Acción para la vigencia 2019 y los procesos, procedimientos y materiales establecidos por el Grupo de Conservación y Restauración del Patrimonio Documental y las necesidades de la entidad. GCRPD-5</t>
  </si>
  <si>
    <t>El contratista, se compromete con plena autonomía e independencia, a prestar en forma coordinada servicios profesionales para apoyar a la gestión del Grupo de Conservación y Restauración del Patrimonio Documental, en los procesos de conservación preventiva, conservación y restauración de documentos sonoros y audiovisuales pertenecientes al patrimonio documental de la nación, de acuerdo con el Plan de Acción para la vigencia 2019 y los procesos, procedimientos y materiales establecidos por el Grupo de Conservación y Restauración del Patrimonio Documental y las necesidades de la entidad.  GCRPD -7</t>
  </si>
  <si>
    <t>43231513;</t>
  </si>
  <si>
    <t xml:space="preserve">Soporte, actualización y desarrollo del SISNA </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</si>
  <si>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E15</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</si>
  <si>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E16</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</si>
  <si>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E17</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</si>
  <si>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E18</t>
  </si>
  <si>
    <t>Prestar el servicio de suministro tiquetes aéreos para la  El Archivo General de la Nación Jorge Palacios Preciado.</t>
  </si>
  <si>
    <t>Compra de Papelería, útiles de escritorio</t>
  </si>
  <si>
    <t>78102203</t>
  </si>
  <si>
    <t xml:space="preserve">Servicio de distribución de mensajería y paquetería a nivel urbano, nacional e internacional y demás envíos que requiera el archivo general de la nación </t>
  </si>
  <si>
    <t>18</t>
  </si>
  <si>
    <t>Sí</t>
  </si>
  <si>
    <t>Aprobadas</t>
  </si>
  <si>
    <t>92121700</t>
  </si>
  <si>
    <t>Prestación de servicio de seguridad y vigilancia para las instalaciones del AGN</t>
  </si>
  <si>
    <t>48</t>
  </si>
  <si>
    <t>Prestar el servicio de renovación de licenciamiento, soporte, mantenimiento, actualización y nuevos desarrollos del SISNA- Sistema de Información del Sistema Nacional de Archivos.</t>
  </si>
  <si>
    <t>Prestar el servicio de actualización a versión WEB, el soporte y mantenimiento del aplicativo SICOF</t>
  </si>
  <si>
    <t>39121000; 39121100; 39121600; 39122100; 72151500</t>
  </si>
  <si>
    <t xml:space="preserve">Compraventa, instalación y configuración de UPSs para el sistema regulado de la sede Centro del Archivo General de la Nación
</t>
  </si>
  <si>
    <t>46191600; 72101500</t>
  </si>
  <si>
    <t>Prestar el servicio de mantenimiento preventivo y correctivo con recarga a los extintores de propiedad del Archivo General de la Nación Jorge Palacios Preciado, en sus dos sedes (Bogotá: carrera 6 N° 6-91 y Funza: Kilómetro 1.5 vía Funza- Siberia), de conformidad con las especificaciones establecidas en el documento técnico que hace parte integral del contrato.</t>
  </si>
  <si>
    <t>46181604; 53111602; 53101904; 53101604; 53102502; 53101602; 53111601; 53101902</t>
  </si>
  <si>
    <t>Suministrar la dotación de Ley representada en Ordenes de entrega, según especificaciones técnicas ley para funcionarios del AGN.</t>
  </si>
  <si>
    <t>Prestación de Servicios como Profesional Junior  en el Grupo de Gestión de Proyectos Archivísticos  para adelantar labores de planeación, seguimiento y control del proyecto, así como el desarrollo de procesos  de digitalización y actividades archivisticas necesarias para dar  cumplimiento a las obligaciones contraídas por el Archivo General de la Nación a través de contratos o convenios celebrados con entidades públicas o privadas para el año 2019. DG- E63</t>
  </si>
  <si>
    <t>Ana Maria Chaves Chaux</t>
  </si>
  <si>
    <t>Prestación de Servicios como Profesional Junior para la Subdirección de Asistencia Técnica y de Proyectos Archivísticos para adelantar labores de planeación, seguimiento y control de proyectos de administración integral  así como  actividades archivísticas en los fondos documentales que se intervienen y, enmarcados dentro de las normas técnicas y los procedimiento en el desarrollo de los servicios y actividades del Archivo General de la Nación para el cumplimiento de las obligaciones contraídas a través de contratos o convenios celebrados con entidades públicas o privadas para el año 2019. E64</t>
  </si>
  <si>
    <t xml:space="preserve">Prestación de Servicios necesarios para diversificar el portafolio de servicios, ampliar los servicios del AGN, tramites de certificación, nuevos servicios y/o convenios internacionales </t>
  </si>
  <si>
    <t>Servicios de apoyo a la gestión en el Grupo de Archivo y Gestión Documental, para gestionar y dar trámite a las peticiones remitidas por los ciudadanos y/o entidades del Archivo General de la Nación</t>
  </si>
  <si>
    <t>Servicios de apoyo a la gestión en el Grupo de Archivo y Gestión Documental, perteneciente a la Secretaria General, con el fin de gestionar y dar trámite a las peticiones remitidas por los ciudadanos y/o entidades del Archivo General de la Nación</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</si>
  <si>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E28</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</si>
  <si>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E29</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</si>
  <si>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 E31</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</si>
  <si>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-E32</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</si>
  <si>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-E34</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</si>
  <si>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 E35</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</si>
  <si>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 E36</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</si>
  <si>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 E37</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</si>
  <si>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 E38</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</si>
  <si>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 E39</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</si>
  <si>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 E40</t>
  </si>
  <si>
    <t>Prestación de Servicios de Apoyo a la Gestión como técnico grado 04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E41</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</si>
  <si>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 E42</t>
  </si>
  <si>
    <t>Prestación de Servicios de Apoyo a la Gestión como técnico grado 10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E44-1</t>
  </si>
  <si>
    <t>Prestación de Servicios de Apoyo a la Gestión como técnico grado 10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E44-2</t>
  </si>
  <si>
    <t>Prestación de Servicios de Apoyo a la Gestión como profesional Junior 4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E58</t>
  </si>
  <si>
    <t>Prestación de Servicios de Apoyo a la Gestión como profesional Junior 4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E59</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</si>
  <si>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E61</t>
  </si>
  <si>
    <t>Adquirir la renovación de cuatrocientas  (400) licencias de Office 365 E3 Open ShrdSvr SubsVL OLP NL GOV Annual Gov Qlfd, 400 licencias CAL para Skype empresarial y 331 unidades de azure con el fin de mantener la solución en la nube de correo electrónico, comunicaciones unificadas, herramientas ofimáticas y soluciones de Backup y servidores en nube del Archivo General de la Nación.</t>
  </si>
  <si>
    <t>laura.ruiz@archivogeneral.gov.co</t>
  </si>
  <si>
    <t>76111500; 76101600</t>
  </si>
  <si>
    <t>Prestación de servicio de Aseo, jardinería y Fumigación para las instalaciones del AGN</t>
  </si>
  <si>
    <t>Consultoría para el análisis de factibilidad técnica de instalación de un sistema de generación eléctrica fotovoltaica para la sede Funza</t>
  </si>
  <si>
    <t>Concurso de méritos abierto</t>
  </si>
  <si>
    <t xml:space="preserve">Consultoría técnica para la calificación y diagnostico de la sede Centro y propuesta de mantenimiento e intervención de cubierta. </t>
  </si>
  <si>
    <t>81101500; 56101500; 72151800; 72152300; 72152900; 72153600</t>
  </si>
  <si>
    <t>Adecuación arquitectónicas de áreas de trabajo para el Archivo General de la Nación</t>
  </si>
  <si>
    <t>Agosto</t>
  </si>
  <si>
    <t>41103300; 41111900; 41112200; 41112300; 73171600; 77121500; 81101700</t>
  </si>
  <si>
    <t>Septiembre</t>
  </si>
  <si>
    <t>90111802</t>
  </si>
  <si>
    <t>Instalación y parametrización de pasarela de pagos para la pagina web</t>
  </si>
  <si>
    <t>44101700; 44103000; 44103100</t>
  </si>
  <si>
    <t>Prestación de Servicios como Profesional Junior  el Grupo de  de Proyectos Archivísticos y para adelantar labores de planeación, seguimiento y control de proyecto, así como  actividades archivísticas en los fondos documentales que se intervienen, enmarcados dentro de las normas técnicas y los procedimiento en el desarrollo de los servicios y actividades del Archivo General de la Nación para el cumplimiento de las obligaciones contraídas a través de contratos o convenios celebrados con entidades públicas o privadas para el año 2019. D2</t>
  </si>
  <si>
    <t>Prestación de Servicios de Apoyo a la Gestión como técnico nivel 6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E3</t>
  </si>
  <si>
    <t>Prestación de Servicios de Apoyo a la Gestión como técnico nivel 6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E4</t>
  </si>
  <si>
    <t>Prestación de servicios como técnico nivel 6 en la Subdirección de Asistencia Técnica y de Proyectos Archivísticos con la finalidad de acompañar y brindar asistencia técnica en control y calidad de la ejecución de actividades de planes, programas y proyectos de los contratos a convenios celebrados con entidades públicas a privadas, de acuerdo con las normas técnicas y los procedimientos establecidos por el Archivo General de la Nación para el año 2019. E5</t>
  </si>
  <si>
    <t>Prestación de Servicios de Apoyo a la Gestión como técnico nivel 6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E6</t>
  </si>
  <si>
    <t>Prestación de Servicios de Apoyo a la Gestión como técnico nivel 6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E7</t>
  </si>
  <si>
    <t>Prestación de Servicios de Apoyo a la Gestión como técnico nivel 6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E8</t>
  </si>
  <si>
    <t>Prestación de Servicios de Apoyo a la Gestión como técnico nivel 6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E9</t>
  </si>
  <si>
    <t>Prestación de Servicios de Apoyo a la Gestión como técnico nivel 6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E10</t>
  </si>
  <si>
    <t>Prestación de Servicios de Apoyo a la Gestión como técnico nivel 6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E11</t>
  </si>
  <si>
    <t>80101604; 80111620; 93151500</t>
  </si>
  <si>
    <t xml:space="preserve">Prestación de Servicios como Profesional Junior  el Grupo de  de Proyectos Archivísticos y para adelantar labores de planeación, seguimiento y control de proyecto, así como  actividades archivísticas en los fondos documentales que se intervienen, enmarcados dentro de las normas técnicas y los procedimiento en el desarrollo de los servicios y actividades del Archivo General de la Nación para el cumplimiento de las obligaciones contraídas a través de contratos o convenios celebrados con entidades públicas o privadas para el año 2019. E62
</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</si>
  <si>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E65</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</si>
  <si>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E66</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</si>
  <si>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E67</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</si>
  <si>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E68</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</si>
  <si>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E69</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</si>
  <si>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E70</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</si>
  <si>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E71</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</si>
  <si>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E72</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</si>
  <si>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E73</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</si>
  <si>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E74</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</si>
  <si>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E75</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</si>
  <si>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E76</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</si>
  <si>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E77</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</si>
  <si>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E78</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</si>
  <si>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E79</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</si>
  <si>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E80</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</si>
  <si>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E81</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</si>
  <si>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E82</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</si>
  <si>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E83</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</si>
  <si>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E84</t>
  </si>
  <si>
    <t>Prestación de Servicios de Apoyo a la Gestión como técnico nivel 6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E12</t>
  </si>
  <si>
    <t>Prestación de Servicios de Apoyo a la Gestión como técnico nivel 6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E13</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</si>
  <si>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E14</t>
  </si>
  <si>
    <t>Prestación de Servicios como Profesional Junior para el grupo de Proyectos Archivísticos para adelantar labores de planeación, seguimiento y control de las actividades archivisticas de los proyectos de fondos documentales y acervos archivísticos en el desarrollo de los servicios y actividades del Archivo General de la Nación para el cumplimiento de las obligaciones contraídas a través de contratos o convenios celebrados con entidades públicas o privadas para el año 2019. F1</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</si>
  <si>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E19</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</si>
  <si>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E20</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</si>
  <si>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E22</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</si>
  <si>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E23</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</si>
  <si>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E23-2</t>
  </si>
  <si>
    <t>PPrestación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E24</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</si>
  <si>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E25</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</si>
  <si>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E26</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</si>
  <si>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E27</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</si>
  <si>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E46</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</si>
  <si>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E47</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</si>
  <si>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E48</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</si>
  <si>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E49</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</si>
  <si>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E50</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</si>
  <si>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E51</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</si>
  <si>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E52</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</si>
  <si>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E53</t>
  </si>
  <si>
    <t>Prestación de Servicios Profesionales para desarrollar actividades relacionadas con el seguimiento, control, parametrización y actualización de los aplicativos de gestión para el Grupo de Proyectos Archivísticos, así como las demás actividades requeridas por la Subdirección de Asistencia Técnica y Proyectos archivísticos en concordancia con la implementación de herramientas tecnológicas que permitan la ejecución de los proyectos con entidades públicas o privadas. DG- E63-2</t>
  </si>
  <si>
    <t>Prestación de Servicios como Profesional Junior  el Grupo de  de Proyectos Archivísticos y para adelantar labores de planeación, seguimiento y control de proyecto, así como  actividades archivísticas en los fondos documentales que se intervienen, enmarcados dentro de las normas técnicas y los procedimiento en el desarrollo de los servicios y actividades del Archivo General de la Nación para el cumplimiento de las obligaciones contraídas a través de contratos o convenios celebrados con entidades públicas o privadas para el año 2019. E85</t>
  </si>
  <si>
    <t>Prestación de Servicios como Profesional Junior para el grupo de Proyectos Archivísticos para adelantar labores de planeación, seguimiento y control de las actividades archivisticas de los proyectos de fondos documentales y acervos archivísticos en el desarrollo de los servicios y actividades del Archivo General de la Nación para el cumplimiento de las obligaciones contraídas a través de contratos o convenios celebrados con entidades públicas o privadas para el año 2019. E86</t>
  </si>
  <si>
    <t>Prestación de Servicios como Profesional Junior  el Grupo de  de Proyectos Archivísticos y para adelantar labores de planeación, seguimiento y control de proyecto, así como  actividades archivísticas en los fondos documentales que se intervienen, enmarcados dentro de las normas técnicas y los procedimiento en el desarrollo de los servicios y actividades del Archivo General de la Nación para el cumplimiento de las obligaciones contraídas a través de contratos o convenios celebrados con entidades públicas o privadas para el año 2019. E87</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</si>
  <si>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E88</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</si>
  <si>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E89</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</si>
  <si>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E90</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</si>
  <si>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E91</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</si>
  <si>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E92</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</si>
  <si>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E93</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</si>
  <si>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E94</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</si>
  <si>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E95</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</si>
  <si>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E96</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</si>
  <si>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E97</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</si>
  <si>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E98</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</si>
  <si>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E99</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</si>
  <si>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E100</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</si>
  <si>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E101</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</si>
  <si>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E102</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</si>
  <si>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E56</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</si>
  <si>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E57</t>
  </si>
  <si>
    <t>Licenciamiento para la infraestructura tecnológica del Archivo Digital Nacional</t>
  </si>
  <si>
    <t>Realizar el soporte y mantenimiento de las impresoras, fotocopiadoras y scanner de la Entidad</t>
  </si>
  <si>
    <t>Compraventa, instalación y puesta en servicio de equipos de control de acceso de parqueaderos, acceso a la casa adjunta y seguridad perimetral de la sede centro del Archivo General de la Nación.</t>
  </si>
  <si>
    <t>41111700; 21101800</t>
  </si>
  <si>
    <t>Compra de equipos de laboratorio</t>
  </si>
  <si>
    <t>73152100;81101700;81141500;</t>
  </si>
  <si>
    <t>Servicio de mantenimiento y calibración de equipos de laboratorio</t>
  </si>
  <si>
    <t>80131800; 80101500</t>
  </si>
  <si>
    <t xml:space="preserve">Prestación de servicios profesionales al Grupo de Gestión Financiera   de elaboración de los documentos financieros, contables y tributarios que soporten los requerimientos de autoridades judiciales, administrativas, disciplinarias o administrativas relacionadas con los archivos generales del extinto DAS y FONDAS en desarrollo de las obligaciones asignadas por el Decreto 1303 de 2014 y según requerimientos de la Entidad. </t>
  </si>
  <si>
    <t>80131800;80101500;</t>
  </si>
  <si>
    <t xml:space="preserve">Prestación de servicios profesionales al Grupo de Gestión Financiera  de recepción, proyección y de los documentos financieros, contables y tributarios que soporten los requerimientos de autoridades judiciales, administrativas, disciplinarias o administrativas relacionadas con los archivos generales del extinto DAS y FONDAS en desarrollo de las obligaciones asignadas por el Decreto 1303 de 2014 y  según requerimientos de la Entidad. </t>
  </si>
  <si>
    <t>56101510;72103300;72151200;72151700;81101700;</t>
  </si>
  <si>
    <t>Implementación sistema de deslastre de cargas para optimización de operación de Planta Eléctrica Perkins de la Sede Funza del Archivo General de la Nación</t>
  </si>
  <si>
    <t>43231506; 43231508; 43231509; 43231510</t>
  </si>
  <si>
    <t>Adquirir un software para realizar la gestión de mantenimiento de la entidad para poder mantener de una manera más eficiente la infraestructura fisica de la entidad  garantizando un mayor control en el seguimiento y el cumplimiento del plan de mantenimiento</t>
  </si>
  <si>
    <t>32151500;55121700;</t>
  </si>
  <si>
    <t>Compra e instalación de señalización de espacios,  seguridad y medio ambiente para las instalaciones del Archivo General de la Nación</t>
  </si>
  <si>
    <t xml:space="preserve">Adelantar adecuaciones físicas en ascensores principales de pasajeros de la sede Centro del Archivo General de la Nación en cumplimiento de la normativa  NTC 5926-1 (Revisión Técnico-Mecánica de sistemas de transporte vertical y puertas eléctricas. Parte 1: Ascensores electromecánicos e hidráulicos) e ISO/IEC 17020:2012 y Acuerdo 470 de 2011. </t>
  </si>
  <si>
    <t>Peritaje tecnico para alinderamiento de predios casa adjunta</t>
  </si>
  <si>
    <t>Cristian Javier Farfan Bareño</t>
  </si>
  <si>
    <t>Suministro, instalación y certificación de 68 puntos de anclaje fijos</t>
  </si>
  <si>
    <t>Englobe de Bienes</t>
  </si>
  <si>
    <t>Poda y tala individuos arboreos</t>
  </si>
  <si>
    <t>Licencia de Reforzamiento</t>
  </si>
  <si>
    <t xml:space="preserve">Compra de equipos de computo </t>
  </si>
  <si>
    <t>45112000; 45121800; 72151800</t>
  </si>
  <si>
    <t>Mantenimiento preventivo y correctivo de soporte técnico para los equipos de microfilmación propiedad del AGN.</t>
  </si>
  <si>
    <t>Mantenimiento de los equipos digitalizadores Mekel Mach V y Mach II de la Subdirección de Gestión del Patrimonio Documental</t>
  </si>
  <si>
    <t>43211700;72151800;73152100;</t>
  </si>
  <si>
    <t xml:space="preserve">Mantenimiento de los equipos ScanRobot </t>
  </si>
  <si>
    <t>Mantenimiento de los escaner EPSON y COLORTRAC</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</si>
  <si>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E104</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</si>
  <si>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E105</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</si>
  <si>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E122</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</si>
  <si>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E123</t>
  </si>
  <si>
    <t>Prestación de Servicios como Profesional Junior  el Grupo de  de Proyectos Archivísticos y para adelantar labores de planeación, seguimiento y control de proyecto, así como  actividades archivísticas en los fondos documentales que se intervienen, enmarcados dentro de las normas técnicas y los procedimiento en el desarrollo de los servicios y actividades del Archivo General de la Nación para el cumplimiento de las obligaciones contraídas a través de contratos o convenios celebrados con entidades públicas o privadas para el año 2019. E124</t>
  </si>
  <si>
    <t>Prestación de Servicios como Profesional Junior  el Grupo de  de Proyectos Archivísticos y para adelantar labores de planeación, seguimiento y control de proyecto y sistemas,  así como  actividades archivísticas en los fondos documentales que se intervienen, enmarcados dentro de las normas técnicas y los procedimiento en el desarrollo de los servicios y actividades del Archivo General de la Nación para el cumplimiento de las obligaciones contraídas a través de contratos o convenios celebrados con entidades públicas o privadas para el año 2019. E125</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</si>
  <si>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E126</t>
  </si>
  <si>
    <t>camila.vega@archivogeneral.gov.co</t>
  </si>
  <si>
    <t>MISIÓN: El Archivo General de la Nación Jorge Palacios Preciado es un establecimiento público del orden nacional encargado de formular; orientar y controlar la Política Archivística; coordinar del Sistema Nacional de Archivos y la Red Nacional de Archivos; y garantizar la conservación del patrimonio documental; asegurando los derechos de los ciudadanos y el acceso a la información; así como; el mejoramiento en la eficiencia de la gestión pública; la eficiencia de Estado a través de una gestión documental articulada con el uso de las Tecnologías de la Información y las Comunicaciones.
VISIÓN: En el año 2023 el Archivo General de la Nación será una entidad reconocida en todos los ámbitos como rectora de la política archivista y en la transferencia de conocimiento para la organización, descripción, digitalización, preservación, acceso y difusión del patrimonio documental de la Nación. Con su capital intelectual asegura el cumplimiento de las políticas archivísticas a través de las redes del Sistema Nacional de Archivos, y ejemplifica el uso eficaz de las Tecnologías de la Información y las Comunicaciones en la administración de los archivos producidos por las entidades públicas.</t>
  </si>
  <si>
    <t xml:space="preserve">11  </t>
  </si>
  <si>
    <t xml:space="preserve">Prestación de Servicios como Profesional Junior nivel 3 para la Subdirección de Asistencia Técnica y Proyectos Archivísticos para realizar el seguimiento, planeación y control de los procesos administrativos y financieros generando los informes correspondientes en la ejecución de los proyectos y dar alertas garantizando el cumplimiento de la ejecución financiera en 2019. B2
</t>
  </si>
  <si>
    <t xml:space="preserve">Prestación de Servicios como Técnico nivel 8, para el desarrollo de las actividades de la Subdirección y sus Grupos, en el apoyo de elaboración de agendas para subir  comisiones a la plataforma SIG que se requiera para el personal vinculado a la Subdirección y sus Grupos, proyectar y radicar la correspondencia que se genere en la Subdirección y sus Grupos. B3
</t>
  </si>
  <si>
    <t>Prestar los servicios profesionales para apoyar a la Oficina Asesora de Planeación en la formulación del presupuesto de la Entidad y la correspondiente formulación y seguimiento del plan de inversión; los trámites de modificaciones, reducciones o autorizaciones presupuestales y demás aspectos relacionados con los proyectos de inversión pública a cargo del Archivo General de la Nación</t>
  </si>
  <si>
    <t xml:space="preserve">Prestación de Servicios como profesional nivel 1 en la Subdirección de Asistencia Técnica y de Proyectos Archivísticos con la finalidad de adelantar labores de planeación, seguimiento y control de aseguramiento de la calidad de las actividades archivísticas y aquellas requeridas para el cumplimiento de los proyectos, y de las obligaciones contraídas a través de contratos o convenios celebrados con entidades públicas o privadas para el año 2019. B13
</t>
  </si>
  <si>
    <t>72102900; 72103300; 72151500; 73152100; 83101800; 81101600; 72101500; 72154000</t>
  </si>
  <si>
    <t>81112200; 43231500; 81101700</t>
  </si>
  <si>
    <t xml:space="preserve">Compra de toners para plotter e impresoras de propiedad del Archivo General de la Nación Jorge Palacios Preciado. que no están incluidos en el acuerdo Marco de Precios
</t>
  </si>
  <si>
    <t>93151500; 80101604; 80111620</t>
  </si>
  <si>
    <t xml:space="preserve">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E30
</t>
  </si>
  <si>
    <t xml:space="preserve">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 E43
</t>
  </si>
  <si>
    <t xml:space="preserve">Prestación de Servicios de Apoyo a la Gestión como técnico grado 10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E45
</t>
  </si>
  <si>
    <t>81101500; 81101700; 81101600</t>
  </si>
  <si>
    <t>81101700; 81101600; 81101500</t>
  </si>
  <si>
    <t>72102900; 72103300; 72151500; 73152100; 81101600; 72101500; 72154000</t>
  </si>
  <si>
    <t xml:space="preserve">Compraventa, instalación y puesta en servicio de depósito de manejo y almacenamiento temporal de residuos generales de la sede Centro
</t>
  </si>
  <si>
    <t>44121600; 14111504; 14111507; 14111514; 14111808; 14121503; 14121504; 14121901; 14122102; 22101500; 44111912; 44121615; 44121617; 44121618; 44121619; 44121634; 44121636; 44121701; 44121706; 44121708; 44121711; 44121715; 44121804; 44121902; 44122101; 44122104; 44122105; 44122107; 55121608; 55121612; 55121616</t>
  </si>
  <si>
    <t>39121001; 39121002; 39121004; 39121010; 39121027; 39121029; 41113663; 41113679; 60104915; 83101801; 83101802; 83101803; 83101807</t>
  </si>
  <si>
    <t xml:space="preserve">Realizar pruebas electricas de operación de transformadores secos de 400 Kva de la sede Centro.
</t>
  </si>
  <si>
    <t>Prestar el servicio de hospedaje y refrigerios a invitados a los eventos  realizados por la Entidad.</t>
  </si>
  <si>
    <t>46182306; 42132201; 46182002; 46181532; 46181503; 46181700; 42141501; 46181533; 46181804; 46181504; 47121709; 46181604; 53102704; 53101900; 53111500; 53101604; 53101602; 46181501</t>
  </si>
  <si>
    <t xml:space="preserve">Compra de conjuntos antifluidos y delantal impermeable.
</t>
  </si>
  <si>
    <t>80101601; 80101603; 80101604</t>
  </si>
  <si>
    <t>Prestación de servicios profesionales para la Oficina Asesora de Planeación para apoyar la realización de actividades que conlleven a implementación, seguimiento, consolidación y fortalecimiento del Modelo Integrado de Planeación y Gestión MIPG en el Archivo General de la Nación Jorge Palacios Preciado 2</t>
  </si>
  <si>
    <t>María Clemencia Maldonado Sanín</t>
  </si>
  <si>
    <t>maria.clemencia@archivogeneral.gov.co</t>
  </si>
  <si>
    <t>56101500; 11121600; 72102900; 72151500; 83101800</t>
  </si>
  <si>
    <t xml:space="preserve">Compraventa, instalación y puesta en servicio de sensorica para la implementación del sistema integral de conservación en la sede Funza
</t>
  </si>
  <si>
    <t>41113600; 41113700; 72151500; 73152100; 83101800; 81101600; 81101700</t>
  </si>
  <si>
    <t>43231500</t>
  </si>
  <si>
    <t>15121500; 31161509; 39121000; 27112100; 24141511; 39101600; 46181604; 26121500; 26121613; 39111806; 39111800; 23101501; 46171501; 31162801; 31201501; 39122200; 27111701; 39121635; 44122100; 46181537; 27111500; 39121633; 27112845; 27112137; 27111728; 27111729; 23101513; 46171505; 43202222; 27112001; 39122100; 27112201; 26111700; 31211502; 27112716; 31162011; 39111611; 31201500; 30264700; 31151503; 39122212; 31201632; 23271411; 31211803; 27112007; 39121308</t>
  </si>
  <si>
    <t>45121500; 45121600; 46171500; 46171600; 43211700; 72103300; 72151200; 72151700; 81101700</t>
  </si>
  <si>
    <t>81112200; 81111500; 81111800; 81111809; 81111820; 81112106; 43232305; 43232307</t>
  </si>
  <si>
    <t>93121600; 93151500; 80101604; 80111620; 81111819</t>
  </si>
  <si>
    <t xml:space="preserve">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E21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</si>
  <si>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E129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</si>
  <si>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E107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</si>
  <si>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E108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</si>
  <si>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E109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</si>
  <si>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E110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</si>
  <si>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E111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</si>
  <si>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E112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</si>
  <si>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E113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</si>
  <si>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E114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</si>
  <si>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E115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</si>
  <si>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E116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</si>
  <si>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E117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</si>
  <si>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E118				
</t>
  </si>
  <si>
    <t xml:space="preserve">Prestación de Servicios de Apoyo a la Gestión como técnico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E119				
</t>
  </si>
  <si>
    <t xml:space="preserve">Prestación de Servicios de Apoyo a la Gestión como técnico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E120				
</t>
  </si>
  <si>
    <t xml:space="preserve">Prestación de Servicios de Apoyo a la Gestión como técnico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E121				
</t>
  </si>
  <si>
    <t>Camila Andrea Vega Bejarano</t>
  </si>
  <si>
    <t>Prestación de Servicios como Profesional Junior  el Grupo de  de Proyectos Archivísticos y para adelantar labores de planeación, seguimiento y control de proyecto, así como  actividades archivísticas en los fondos documentales que se intervienen, enmarcados dentro de las normas técnicas y los procedimiento en el desarrollo de los servicios y actividades del Archivo General de la Nación para el cumplimiento de las obligaciones contraídas a través de contratos o convenios celebrados con entidades públicas o privadas para el año 2019. E130</t>
  </si>
  <si>
    <t>Prestación de Servicios como Profesional Junior  el Grupo de  de Proyectos Archivísticos y para adelantar labores de planeación, seguimiento y control de proyecto, así como  actividades archivísticas en los fondos documentales que se intervienen, enmarcados dentro de las normas técnicas y los procedimiento en el desarrollo de los servicios y actividades del Archivo General de la Nación para el cumplimiento de las obligaciones contraídas a través de contratos o convenios celebrados con entidades públicas o privadas para el año 2019. . E131</t>
  </si>
  <si>
    <t>Prestación de Servicios profesionales en materia archivística para realizar asistencia técnica a entidades públicas y privadas con funciones públicas y apoyo a la ejecución de actividades, planes, programas y proyectos del Grupo de Asistencia Técnica Archivística del Archivo General de la Nación Jorge Palacios Preciado. A7</t>
  </si>
  <si>
    <t>Adela del Pilar Díaz Acuña</t>
  </si>
  <si>
    <t>adela.díaz@archivogeneral.gov.co</t>
  </si>
  <si>
    <t>Prestación de Servicios para ejecutar actividades de Gestión de Seguridad y Salud en el Trabajo (SG-SST), teniendo en cuenta los planes, programas, procedimientos y actividades adelantadas por el Archivo General de la Nación en relación con el Sistema</t>
  </si>
  <si>
    <t>Daniel Alberto Carvajal Gutiérrez</t>
  </si>
  <si>
    <t>daniel.carvajal@archivogeneral.gov.co</t>
  </si>
  <si>
    <t>81112200; 81112501</t>
  </si>
  <si>
    <t>80101604; 93151500</t>
  </si>
  <si>
    <t>D46 -  Prestación de Servicios  como Profesional o en las actividades de análisis, ejecución, control, evaluación y mejora del proceso de atención de solicitudes relacionadas con los archivos generales del extinto DAS de competencia del Grupo de Gestión Humana, en  desarrollo de las obligaciones establecidas por el Decreto 1303 de 2014 de acuerdo con los requerimientos de la Entidad.</t>
  </si>
  <si>
    <t>D47 -Prestacion de servicios profesionales al Grupo de Gestión Humana, en las actividades de verificación, aprobación, seguimiento y control de solicitudes y actividades relacionadas con los archivos generales del DAS, en el desarrollo de las obligaciones asignadas por el Decreto 1303 del 11 de julio de 2014,según los requerimientos de la Entidad.</t>
  </si>
  <si>
    <t xml:space="preserve">D48 - Prestación de servicios de apoyo a la gestión al Grupo de Gestión Humana, en el desarrollo de actividades que permitan la elaboración de documentos para atender las solicitudes que en virtud de la expedición del Decreto 1303 de 2014 deban tramitarse, según los requerimientos de la Entidad. </t>
  </si>
  <si>
    <t>D49 - Prestación de servicios de apoyo a la gestión al Grupo de Gestión Humana, en el desarrollo de actividades que permitan la elaboración de documentos para atender las solicitudes que en virtud de la expedición del Decreto 1303 de 2014 deban tramitarse, según los requerimientos de la Entidad.</t>
  </si>
  <si>
    <t>D50- Prestación de servicios de apoyo a la gestión al Grupo de Gestión Humana, en el desarrollo de actividades que permitan la elaboración de documentos para atender las solicitudes que en virtud de la expedición del Decreto 1303 de 2014 deban tramitarse, según los requerimientos de la Entidad.</t>
  </si>
  <si>
    <t>D51 -Prestación de servicios de apoyo a la gestión al Grupo de Gestión Humana, en el desarrollo de actividades que permitan la elaboración de documentos para atender las solicitudes que en virtud de la expedición del Decreto 1303 de 2014 deban tramitarse, según los requerimientos de la Entidad.</t>
  </si>
  <si>
    <t>D52 - Prestación de servicios de apoyo a la gestión al Grupo de Gestión Humana, en el desarrollo de actividades que permitan la elaboración de documentos para atender las solicitudes que en virtud de la expedición del Decreto 1303 de 2014 deban tramitarse, según los requerimientos de la Entidad.</t>
  </si>
  <si>
    <t>D53 - Prestación de servicios de apoyo a la gestión al Grupo de Gestión Humana, en el desarrollo de actividades que permitan la elaboración de documentos para atender las solicitudes que en virtud de la expedición del Decreto 1303 de 2014 deban tramitarse, según los requerimientos de la Entidad.</t>
  </si>
  <si>
    <t>D54 - Prestación de servicios de apoyo a la gestión al Grupo de Gestión Humana, en el desarrollo de actividades que permitan la elaboración de documentos para atender las solicitudes que en virtud de la expedición del Decreto 1303 de 2014 deban tramitarse, según los requerimientos de la Entidad.</t>
  </si>
  <si>
    <t>D55 -  Prestación de servicios de apoyo a la gestión al Grupo de Gestión Humana, como tecnico en el desarrollo de actividades requeridas en virtud del Decreto 1303 de 2014 que deban ejecutarse y desarrollar las actividades administrativas a que haya lugar, según los requerimientos de la Entidad.</t>
  </si>
  <si>
    <t xml:space="preserve">D56 -  Prestación de servicios de apoyo a la gestión al Grupo de Gestión Humana, como tecnico en el desarrollo de actividades requeridas en virtud del Decreto 1303 de 2014 que deban ejecutarse y desarrollar las actividades administrativas a que haya lugar, según los requerimientos de la Entidad. </t>
  </si>
  <si>
    <t>D57- Prestación de servicios de apoyo a la gestión al Grupo de Gestión Humana, como tecnico en el desarrollo de actividades requeridas en virtud del Decreto 1303 de 2014 que deban ejecutarse y desarrollar las actividades administrativas a que haya lugar, según los requerimientos de la Entidad.</t>
  </si>
  <si>
    <t>D58 -Administración, configuración y soporte de la infraestructura tecnológica (equipos de comunicaciones hardware, software y sistemas de información) requerida para el cumplimiento de las obligaciones asignadas al Archivo General de la Nación en el decreto 1303 del 2014, en relación al proyecto de archivos generales del DAS.</t>
  </si>
  <si>
    <t>Laura Ruiz Gómez</t>
  </si>
  <si>
    <t>D59- Administración, configuración y soporte de la infraestructura tecnológica (equipos de comunicaciones hardware, software y sistemas de información) requerida para el cumplimiento de las obligaciones asignadas al Archivo General de la Nación en el decreto 1303 del 2014, en relación al proyecto de archivos generales del DAS.</t>
  </si>
  <si>
    <t>D60- Prestación de servicios de apoyo a la gestión para el Grupo de Archivo y Gestión Documental en las actividades relacionadas con la recepción, registro, radicación, digitalización, gestión y control de las comunicaciones oficiales de entrada y salida relacionadas con los asuntos que atienden el Archivo General de la Nación en desarrollo de las obligaciones adquiridas en virtud del Decreto 1303 del 11 de julio de 2014 según los requerimientos de la Entidad.</t>
  </si>
  <si>
    <t xml:space="preserve">D 61 -Prestación de servicios de apoyo a la gestión para el Grupo de Archivo y Gestión Documental en las actividades relacionadas con la recepción, registro, radicación, digitalización, gestión y control de las comunicaciones oficiales de entrada y salida relacionadas con los asuntos que atienden el Archivo General de la Nación en desarrollo de las obligaciones adquiridas en virtud del Decreto 1303 del 11 de julio de 2014 según los requerimientos de la Entidad. </t>
  </si>
  <si>
    <t xml:space="preserve">D62 -Prestación de servicios de apoyo como Tecnico al Grupo de Gestión de Proyectos Archivísticos, para apoyar la ejecución de actividades de recepción, registro, seguimiento, atención de las consultas y generación de reportes relacionadas con los archivos generales del extinto DAS, que por competencia le sean asignados y hacer seguimiento a dichas actividades en cumplimiento del Decreto 1303 del 11 de julio de  2014.  </t>
  </si>
  <si>
    <t>Carlos Torres Vásquez</t>
  </si>
  <si>
    <t>carlos.torres@archivogeneral.gov.co</t>
  </si>
  <si>
    <t>D63 - Prestación de servicios como Tecnico en el Grupo de Gestión de Proyectos Archivísticos, para desarrollar los procesos archivísticos de administración integral relacionados con los archivos generales del extinto DAS, en cumplimiento del Decreto 1303 del 11 de julio de  2014.</t>
  </si>
  <si>
    <t>D64 -Prestación de servicios como Tecnico en el Grupo de Gestión de Proyectos Archivísticos, para desarrollar los procesos archivísticos de administración integral relacionados con los archivos generales del extinto DAS, en cumplimiento del Decreto 1303 del 11 de julio de  2014.</t>
  </si>
  <si>
    <t xml:space="preserve">D65 -Prestación de servicios como Tecnico en el Grupo de Gestión de Proyectos Archivísticos, para desarrollar los procesos archivísticos de administración integral relacionados con los archivos generales del extinto DAS, en cumplimiento del Decreto 1303 del 11 de julio de  2014. </t>
  </si>
  <si>
    <t xml:space="preserve">D66 -Prestación de servicios como Tecnico en el Grupo de Gestión de Proyectos Archivísticos, para desarrollar los procesos archivísticos de administración integral relacionados con los archivos generales del extinto DAS, en cumplimiento del Decreto 1303 del 11 de julio de  2014.  </t>
  </si>
  <si>
    <t xml:space="preserve">D67- Prestación de servicios de apoyo a la gestión del Grupo de Proyectos Archivísticos, como Técnico para desarrollar actividades archivísticas operativas en la administración integral relacionados con los archivos generales del extinto DAS, en cumplimiento del Decreto 1303 del 11 de julio de  2014, de conformidad con los requerimientos de la Entidad.  </t>
  </si>
  <si>
    <t xml:space="preserve">D68- Prestación de servicios de apoyo a la gestión del Grupo de Proyectos Archivísticos, como técnico para desarrollar actividades archivísticas operativas en la administración integral relacionados con los archivos generales del extinto DAS, en cumplimiento del Decreto 1303 del 11 de julio de  2014, de conformidad con los requerimientos de la Entidad. </t>
  </si>
  <si>
    <t xml:space="preserve">D69 -Prestación de servicios de apoyo a la gestión del Grupo de Proyectos Archivísticos, como auxiliar para desarrollar actividades archivísticas operativas en la administración integral relacionados con los archivos generales del extinto DAS, en cumplimiento del Decreto 1303 del 11 de julio de  2014, de conformidad con los requerimientos de la Entidad. </t>
  </si>
  <si>
    <t xml:space="preserve">D70 -Prestación de servicios de apoyo a la gestión del Grupo de Proyectos Archivísticos, como técnico para desarrollar actividades archivísticas operativas en la administración integral relacionados con los archivos generales del extinto DAS, en cumplimiento del Decreto 1303 del 11 de julio de  2014, de conformidad con los requerimientos de la Entidad. </t>
  </si>
  <si>
    <t xml:space="preserve">D71- Prestación de servicios de apoyo a la gestión del Grupo de Proyectos Archivísticos, como técnico para desarrollar actividades archivísticas operativas en la administración integral relacionados con los archivos generales del extinto DAS, en cumplimiento del Decreto 1303 del 11 de julio de  2014, de conformidad con los requerimientos de la Entidad.  </t>
  </si>
  <si>
    <t>D72 - Prestación de servicios de apoyo a la gestión del Grupo de Proyectos Archivísticos, como técnico para desarrollar actividades archivísticas operativas en la administración integral relacionados con los archivos generales del extinto DAS, en cumplimiento del Decreto 1303 del 11 de julio de  2014, de conformidad con los requerimientos de la Entidad.</t>
  </si>
  <si>
    <t xml:space="preserve">D73 -Prestación de servicios de apoyo a la gestión del Grupo de Proyectos Archivísticos, como Técnico  para desarrollar actividades archivísticas operativas en la administración integral relacionados con los archivos generales del extinto DAS, en cumplimiento del Decreto 1303 del 11 de julio de  2014, de conformidad con los requerimientos de la Entidad. </t>
  </si>
  <si>
    <t xml:space="preserve">D74 - Prestación de servicios de apoyo a la gestión del Grupo de Proyectos Archivísticos, como Técnico para desarrollar actividades archivísticas operativas en la administración integral relacionados con los archivos generales del extinto DAS, en cumplimiento del Decreto 1303 del 11 de julio de  2014, de conformidad con los requerimientos de la Entidad. </t>
  </si>
  <si>
    <t>D75 -Prestación de servicios de apoyo a la gestión del Grupo de Proyectos Archivísticos, como Técnico para desarrollar actividades archivísticas operativas en la administración integral relacionados con los archivos generales del extinto DAS, en cumplimiento del Decreto 1303 del 11 de julio de  2014, de conformidad con los requerimientos de la Entidad.</t>
  </si>
  <si>
    <t>D76 - Prestación de servicios de apoyo a la gestión del Grupo de Proyectos Archivísticos, como técnico para desarrollar actividades archivísticas operativas en la administración integral relacionados con los archivos generales del extinto DAS, en cumplimiento del Decreto 1303 del 11 de julio de  2014, de conformidad con los requerimientos de la Entidad.</t>
  </si>
  <si>
    <t xml:space="preserve">D77- Prestación de servicios de apoyo a la gestión del Grupo de Proyectos Archivísticos, como técnico para desarrollar actividades archivísticas operativas en la administración integral relacionados con los archivos generales del extinto DAS, en cumplimiento del Decreto 1303 del 11 de julio de  2014, de conformidad con los requerimientos de la Entidad. </t>
  </si>
  <si>
    <t xml:space="preserve">D78- Prestación de servicios de apoyo a la gestión del Grupo de Proyectos Archivísticos, como técnico para desarrollar actividades archivísticas operativas en la administración integral relacionados con los archivos generales del extinto DAS, en cumplimiento del Decreto 1303 del 11 de julio de  2014, de conformidad con los requerimientos de la Entidad.  </t>
  </si>
  <si>
    <t xml:space="preserve">D79 -Prestación de servicios de apoyo a la gestión del Grupo de Proyectos Archivísticos, como Técnico para desarrollar actividades archivísticas operativas en la administración integral relacionados con los archivos generales del extinto DAS, en cumplimiento del Decreto 1303 del 11 de julio de  2014, de conformidad con los requerimientos de la Entidad. </t>
  </si>
  <si>
    <t>D81 -Prestación de Servicios Profesionales Especializados de apoyo al Grupo de Gestión Financiera para el análisis de información, proyección y revisión de respuestas tanto a los requerimientos de autoridad judicial, disciplinaria, de control y/o administrativa y derechos de petición, como de las certificaciones financieras, contables y tributarias soportes para las peticiones relacionadas con la información contenida en los Archivos Generales del extinto DAS, DAS en Proceso de Supresión y su Fondo Rotatorio, derivadas de obligaciones asignadas por el Decreto 1303 del 11 de julio de 2014.</t>
  </si>
  <si>
    <t>D82 -Prestación de Servicios Profesionales al Grupo de Gestión Financiera para la consulta, búsqueda, verificación documental y proyección de las certificaciones soporte necesarias para dar respuesta a las solicitudes, peticiones y requerimientos, relacionados con la información contenida en los Archivos Generales del extinto DAS, DAS en Proceso de Supresión y su Fondo Rotatorio, derivadas de obligaciones asignadas por el Decreto 1303 del 11 de julio de 2014.</t>
  </si>
  <si>
    <t xml:space="preserve">D84- Prestacion de apoyo a la gestion a la Direccion General para la ejecucion de la actividades señaladas en el Decreto 1303 del 2014 y las demas realacionadas con archivos reservados, o de Inteligencia o de Derechos Humanos. </t>
  </si>
  <si>
    <t>Olga Yanneth Sandoval Gómez</t>
  </si>
  <si>
    <t>olga.sandoval@archivogeneral.gov.co</t>
  </si>
  <si>
    <t xml:space="preserve">D85 -Prestacion de apoyo a la gestion a la Direccion General para la ejecucion de la actividades señaladas en el Decreto 1303 del 2014 y las demas realacionadas con archivos reservados, o de Inteligencia o de Derechos Humanos. </t>
  </si>
  <si>
    <t>D86 - Prestacion de apoyo a la gestion a la Direccion General para la ejecucion de la actividades señaladas en el Decreto 1303 del 2014 y las demas realacionadas con archivos reservados, o de Inteligencia o de Derechos Humanos.</t>
  </si>
  <si>
    <t xml:space="preserve">D87 -Prestacion de apoyo a la gestion a la Direccion General para la ejecucion de la actividades señaladas en el Decreto 1303 del 2014 y las demas realacionadas con archivos reservados, o de Inteligencia o de Derechos Humanos. </t>
  </si>
  <si>
    <t>D88 - Prestacion de apoyo a la gestion a la Direccion General para la ejecucion de la actividades señaladas en el Decreto 1303 del 2014 y las demas realacionadas con archivos reservados, o de Inteligencia o de Derechos Humanos.</t>
  </si>
  <si>
    <t>D89 - Prestacion de apoyo a la gestion a la Direccion General para la ejecucion de la actividades señaladas en el Decreto 1303 del 2014 y las demas realacionadas con archivos reservados, o de Inteligencia o de Derechos Humanos.</t>
  </si>
  <si>
    <t>D90 -Prestacion de apoyo a la gestion a la Direccion General para la ejecucion de la actividades señaladas en el Decreto 1303 del 2014 y las demas realacionadas con archivos reservados, o de Inteligencia o de Derechos Humanos.</t>
  </si>
  <si>
    <t xml:space="preserve">D91-Prestación de servicios como Tecnico en el Grupo de Gestión de Proyectos Archivísticos, para desarrollar los procesos archivísticos de administración integral relacionados con los archivos generales del extinto DAS, en cumplimiento del Decreto 1303 del 11 de julio de  2014.  </t>
  </si>
  <si>
    <t xml:space="preserve">D92 -Prestación de servicios de apoyo como Tecnico al Grupo de Gestión de Proyectos Archivísticos, para apoyar la ejecución de actividades de recepción, registro, seguimiento, atención de las consultas y generación de reportes relacionadas con los archivos generales del extinto DAS, que por competencia le sean asignados y hacer seguimiento a dichas actividades en cumplimiento del Decreto 1303 del 11 de julio de  2014.  </t>
  </si>
  <si>
    <t xml:space="preserve">D93 -Prestación de servicios de apoyo a la gestión del Grupo de Proyectos Archivísticos, como Técnico para desarrollar actividades archivísticas operativas en la administración integral relacionados con los archivos generales del extinto DAS, en cumplimiento del Decreto 1303 del 11 de julio de  2014, de conformidad con los requerimientos de la Entidad. </t>
  </si>
  <si>
    <t xml:space="preserve">D94 -Prestación de servicios de apoyo a la gestión del Grupo de Proyectos Archivísticos, como Técnico para desarrollar actividades archivísticas operativas en la administración integral relacionados con los archivos generales del extinto DAS, en cumplimiento del Decreto 1303 del 11 de julio de  2014, de conformidad con los requerimientos de la Entidad. </t>
  </si>
  <si>
    <t xml:space="preserve">D95  -Prestación de servicios de apoyo a la gestión del Grupo de Proyectos Archivísticos, como Técnico para desarrollar actividades archivísticas operativas en la administración integral relacionados con los archivos generales del extinto DAS, en cumplimiento del Decreto 1303 del 11 de julio de  2014, de conformidad con los requerimientos de la Entidad. </t>
  </si>
  <si>
    <t xml:space="preserve">D96 -Prestación de servicios de apoyo a la gestión del Grupo de Proyectos Archivísticos, como Técnico para desarrollar actividades archivísticas operativas en la administración integral relacionados con los archivos generales del extinto DAS, en cumplimiento del Decreto 1303 del 11 de julio de  2014, de conformidad con los requerimientos de la Entidad. </t>
  </si>
  <si>
    <t>43211507; 43211503; 43212100</t>
  </si>
  <si>
    <t>Mínima Cuantía</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</si>
  <si>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E132</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</si>
  <si>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E133</t>
  </si>
  <si>
    <t>Prestación de Servicios como Profesional Junior  el Grupo de  de Proyectos Archivísticos y para adelantar labores de planeación, seguimiento y control de proyecto, así como  actividades archivísticas en los fondos documentales que se intervienen, enmarcados dentro de las normas técnicas y los procedimiento en el desarrollo de los servicios y actividades del Archivo General de la Nación para el cumplimiento de las obligaciones contraídas a través de contratos o convenios celebrados con entidades públicas o privadas para el año 2019. E134</t>
  </si>
  <si>
    <t>Servicio de caracterización de vertimientos</t>
  </si>
  <si>
    <t>Noviembre</t>
  </si>
  <si>
    <t xml:space="preserve">Revisar y analizar los informes de seguimiento que en cumplimiento del Decreto 1080 de 2015 deben reportar los jefes de control interno, de las entidades sujeto de control, y evaluar los índices de resultado frente al cumplimiento en los componentes de planeación estratégica y organización documental. / Profesional Junior 4 </t>
  </si>
  <si>
    <t>Realizar seguimiento al cumplimiento de las funciones de los CTA y  programar las tareas de articulación con las cabezas de los diferentes sectores para la transferencia de conocimiento en la ruta de inspección.</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</si>
  <si>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E54</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</si>
  <si>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E55</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</si>
  <si>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E127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</si>
  <si>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E128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</si>
  <si>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E103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</si>
  <si>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E106	</t>
  </si>
  <si>
    <t xml:space="preserve">Firma: </t>
  </si>
  <si>
    <t>Adquirir el segmento (pool) de direcciones IPv6 e iniciar la implementación del protocolo IPv6, para el Archivo General de la Nación Jorge Palacios Preciado.</t>
  </si>
  <si>
    <t>Prestación de servicios profesionales para asesorar a la Oficina Asesora Jurídica en materia de contratación pública y liderar la realización de los procesos de selección de contratistas que sean requeridos por el Archivo General de la Nación Jorge Palacios Preciado.</t>
  </si>
  <si>
    <t>Andrea Paola Prieto Mosquera
Secretaría General
Tel: 3282888 ext. 205
andrea.prieto@archivogeneral.gov.co</t>
  </si>
  <si>
    <t>Prestar el servicio de renovación de soporte técnico, mantenimiento, y actualización por un año del SOFTWARE UPDATE LICENSE &amp; SUPPORT, Licencia Oracle Database Standard Edition One.</t>
  </si>
  <si>
    <t>43231500,00</t>
  </si>
  <si>
    <t>Adquisición y renovación de licenciamiento para el AGN.</t>
  </si>
  <si>
    <t>Adquisición de herramientas e insumos para el mantenimiento de las instalaciones del AGN.</t>
  </si>
  <si>
    <t>Andrea Paola Prieto Mosquera</t>
  </si>
  <si>
    <t>44000000; 44122000; 44122100; 44122003</t>
  </si>
  <si>
    <t>Adquisición de carpetas para dar cumplimiento a las actividades y las obligaciones contratadas a traves de contratos o convenios celebrados con entidades públicas o privadas para el año 2019.</t>
  </si>
  <si>
    <t>Octubre</t>
  </si>
  <si>
    <t>80141607;80141902;81141601;82141500;90151800</t>
  </si>
  <si>
    <t>80101604;80111620;93151500</t>
  </si>
  <si>
    <t xml:space="preserve">Prestación de Servicios de Apoyo a la Gestión como técnico en el Grupo de Gestión de Proyectos Archivisticos para que desarrolle actividades archivisticas en los fondos documentales que se intervienen, enmarcados dentro de las normas técnicas y los procedimientos establecidos por el Archivo Genearl de la Nación, en el desarrollo de las actividades para el cumplimiento de las obligaciones contraidas a través de contratos o convenios celebrados con entidades públicas o privadas para el año 2019 E135 </t>
  </si>
  <si>
    <t xml:space="preserve">Prestación de Servicios de Apoyo a la Gestión como técnico en el Grupo de Gestión de Proyectos Archivisticos para que desarrolle procesos de digitalización y actividades  archivisticas necesarias para dar cumplimiento a las obligaciones contraidas por el Archivo Genearl de la Nación a través de contratos  o convenios celebrados con entidades públicas o privadas para el año 2019 E136 </t>
  </si>
  <si>
    <t xml:space="preserve">Prestación de Servicios de Apoyo a la Gestión como técnico en el Grupo de Gestión de Proyectos Archivisticos para que desarrolle procesos de digitalización y actividades  archivisticas necesarias para dar cumplimiento a las obligaciones contraidas por el Archivo Genearl de la Nación a través de contratos  o convenios celebrados con entidades públicas o privadas para el año 2019 E137 </t>
  </si>
  <si>
    <t>Edgar Ramiro Serrano Rozo</t>
  </si>
  <si>
    <t>Eliana Barragan</t>
  </si>
  <si>
    <t>Henry Guzman</t>
  </si>
  <si>
    <t>Luis Sierra</t>
  </si>
  <si>
    <t>Maria Alejandra Suarez Choconta</t>
  </si>
  <si>
    <t>Maria Clemencia Maldonado Sanin</t>
  </si>
  <si>
    <t>Matha Cardenas</t>
  </si>
  <si>
    <t>Mauricio Tovar</t>
  </si>
  <si>
    <t>Yeni Gasca</t>
  </si>
  <si>
    <t>Arisnely Cuesta</t>
  </si>
  <si>
    <t>Ana Cecilia Rincon</t>
  </si>
  <si>
    <t>Ana cecilia Rincon</t>
  </si>
  <si>
    <t>Jorge Enrique Cachiotis</t>
  </si>
  <si>
    <t>Rosana Osorio</t>
  </si>
  <si>
    <t>Hugo Rodriguez</t>
  </si>
  <si>
    <t xml:space="preserve">Ana Cecilia Rincon </t>
  </si>
  <si>
    <t>Martha cardenas</t>
  </si>
  <si>
    <t>Ana cecilia rincon</t>
  </si>
  <si>
    <t xml:space="preserve">Camila Vega </t>
  </si>
  <si>
    <t>Diego Alejandro Garcia Jimenez</t>
  </si>
  <si>
    <t>Eliana Paola Barragan Murillo</t>
  </si>
  <si>
    <t xml:space="preserve">Contratar los servicios de Operador logistico para atender los eventos y jornadas de capacitación del Archivo General de la Nación </t>
  </si>
  <si>
    <t>41103011;48101516;48101505;48102010;48101908</t>
  </si>
  <si>
    <t xml:space="preserve">Adquisición de menaje para dotación de las cafeterias de propiedad del Archivo General de la Nación </t>
  </si>
  <si>
    <t>Adquisición de un escanér integrado con cama plana de alto rendimiento, de conformidad con las especificaciones contempladas en el documento técnico, para atender la digitalización de los documetos  pertenecientes a los fondos documetales de las entidades liquidadas entre ellas el DAS.</t>
  </si>
  <si>
    <t>Adquisición de dispositivos de infraestructura tecnologica</t>
  </si>
  <si>
    <t>80111620;80101604</t>
  </si>
  <si>
    <t>Prestar servicios profesionales a la Oficina Asesora de Planeación en la elaboración, actualización, seguimiento y evaluación de los proyectos de inversión del Archivo General de la Nación.</t>
  </si>
  <si>
    <t>Alexandra Hurtado Aguirre</t>
  </si>
  <si>
    <t>alexandra.hurtado@archivogeneral.gov.co</t>
  </si>
  <si>
    <t xml:space="preserve">Prestar servicios profesionales para el rediseño de los procesos y procedimiento del Archivo General de la Nación.
</t>
  </si>
  <si>
    <t>328288</t>
  </si>
  <si>
    <t>Apoyar las estrategias de Cooperación Internacional, de acuerdo con las políticas, procedimientos y reglamentos del AGN, con el fin de fomentar la participación de diferentes actores nacionales e internacionales en los objetivos misionales de la Entidad.</t>
  </si>
  <si>
    <t>Enrique Serrano López</t>
  </si>
  <si>
    <t>enrique.serrano@archivogeneral.gov.co</t>
  </si>
  <si>
    <t>80111620;80101604;93151500</t>
  </si>
  <si>
    <t>Prestar servicios profesionales en la entrega de insumos del estudio técnico de cargas de trabajo y levantamiento de perfiles para la prestación de los diferentes servicios que ofrece la Entidad en su portafolio y desarrollar actividades del Modelo Integrado de Planeación y Gestión - MIPG en el componente de Gestión Estratégica del Talento Humano</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</si>
  <si>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E138</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</si>
  <si>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E140</t>
  </si>
  <si>
    <t>Prestación de Servicios como Profesional Junior  el Grupo de  de Proyectos Archivísticos y para adelantar labores de planeación, seguimiento y control de proyecto, así como  actividades archivísticas en los fondos documentales que se intervienen, enmarcados dentro de las normas técnicas y los procedimiento en el desarrollo de los servicios y actividades del Archivo General de la Nación para el cumplimiento de las obligaciones contraídas a través de contratos o convenios celebrados con entidades públicas o privadas para el año 2019. . E141</t>
  </si>
  <si>
    <t>Prestación de Servicios como Profesional Junior  el Grupo de  de Proyectos Archivísticos y para adelantar labores de planeación, seguimiento y control de proyecto, así como  actividades archivísticas en los fondos documentales que se intervienen, enmarcados dentro de las normas técnicas y los procedimiento en el desarrollo de los servicios y actividades del Archivo General de la Nación para el cumplimiento de las obligaciones contraídas a través de contratos o convenios celebrados con entidades públicas o privadas para el año 2019. . E142</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</si>
  <si>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E143</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</si>
  <si>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E144</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</si>
  <si>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E145</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</si>
  <si>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E146</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</si>
  <si>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E148</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</si>
  <si>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E149</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</si>
  <si>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E150</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</si>
  <si>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E151</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</si>
  <si>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E152</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</si>
  <si>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E153</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</si>
  <si>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E154</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</si>
  <si>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E155</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</si>
  <si>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E156</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</si>
  <si>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E157</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</si>
  <si>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E158</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</si>
  <si>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E159</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</si>
  <si>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E160</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</si>
  <si>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E161</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</si>
  <si>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E162</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</si>
  <si>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E163</t>
  </si>
  <si>
    <t>Prestación de servicios como profesional Junior para adelantar labores de gestión jurídica en el desarrollo de las funciones propias de la subdirección de asistencia técnica y proyectos archivísticos del archivo general de la nación Jorge palacios preciado para el año 2019. E164</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</si>
  <si>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E165</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</si>
  <si>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E166</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</si>
  <si>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E167</t>
  </si>
  <si>
    <t>Diciembre</t>
  </si>
  <si>
    <t>Prestación de servicios profesionales para acompañar jurídicamente al Archivo General de la Nación en la revisión y emisión de conceptos jurídicos sobre valor probatorio de documentos electrónicos, firmas electrónicas y evidencia digital, entre otros asociados a la gestión documental electrónica.</t>
  </si>
  <si>
    <t>Prestación de servicios profesionales para el acompañamiento en la ejecución de estrategias de comunicación que contribuya con la difusión y fortalecimiento de la venta  de servicios en cumplimiento de los objetivos misionales del Archivo General de la Nación.</t>
  </si>
  <si>
    <t>Andrea Paola Prieto</t>
  </si>
  <si>
    <t>andrea.prieto@archivogeneral.gov.co</t>
  </si>
  <si>
    <t>111216;561015;721029;721515;831018</t>
  </si>
  <si>
    <t>Adecuar y dotar espacio para atencion al ciudadano</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</si>
  <si>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E147</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</si>
  <si>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E168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</si>
  <si>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E169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</si>
  <si>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E170	
</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</si>
  <si>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E171</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</si>
  <si>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E172</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</si>
  <si>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E173</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</si>
  <si>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E174</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</si>
  <si>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E175</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</si>
  <si>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E176</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</si>
  <si>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E177</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</si>
  <si>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E178</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</si>
  <si>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E179</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</si>
  <si>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E180</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</si>
  <si>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E181</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</si>
  <si>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E182</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</si>
  <si>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E183</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</si>
  <si>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E184</t>
  </si>
  <si>
    <t>Realizar la curaduría y elaboración de las piezas museográficas para una exposición conmemorativa para la celebración de los 200 años de las batallas de independencia y participar en los eventos de difusión del Archivo General de la Nación.</t>
  </si>
  <si>
    <t>Amanda Patricia Correa López</t>
  </si>
  <si>
    <t>amanda.correa@archivogeneral.gov.co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</si>
</sst>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3" formatCode="_-* #,##0.00_-;\-* #,##0.00_-;_-* &quot;-&quot;??_-;_-@_-"/>
    <numFmt numFmtId="164" formatCode="#,###\ &quot;COP&quot;"/>
    <numFmt numFmtId="165" formatCode="[$-240A]d&quot; de &quot;mmmm&quot; de &quot;yyyy;@"/>
    <numFmt numFmtId="166" formatCode="&quot;$&quot;\ #,##0"/>
  </numFmts>
  <fonts count="20" x14ac:knownFonts="1">
    <font>
      <sz val="11"/>
      <color theme="1"/>
      <name val="Calibri"/>
      <family val="2"/>
      <scheme val="minor"/>
    </font>
    <font>
      <sz val="10"/>
      <name val="Arial"/>
      <family val="2"/>
    </font>
    <font>
      <b/>
      <sz val="14"/>
      <name val="Verdana"/>
      <family val="2"/>
    </font>
    <font>
      <b/>
      <sz val="11"/>
      <name val="Arial"/>
      <family val="2"/>
    </font>
    <font>
      <sz val="11"/>
      <name val="Arial"/>
      <family val="2"/>
    </font>
    <font>
      <b/>
      <sz val="10"/>
      <name val="Verdana"/>
      <family val="2"/>
    </font>
    <font>
      <sz val="10"/>
      <name val="Verdana"/>
      <family val="2"/>
    </font>
    <font>
      <b/>
      <sz val="11"/>
      <color theme="1"/>
      <name val="Arial"/>
      <family val="2"/>
    </font>
    <font>
      <sz val="11"/>
      <color theme="1"/>
      <name val="Arial"/>
      <family val="2"/>
    </font>
    <font>
      <b/>
      <sz val="12"/>
      <color theme="0"/>
      <name val="Arial"/>
      <family val="2"/>
    </font>
    <font>
      <sz val="11"/>
      <color theme="1"/>
      <name val="Calibri"/>
      <family val="2"/>
      <scheme val="minor"/>
    </font>
    <font>
      <sz val="12"/>
      <color indexed="8"/>
      <name val="Arial"/>
      <family val="2"/>
    </font>
    <font>
      <sz val="16"/>
      <color indexed="8"/>
      <name val="Arial"/>
      <family val="2"/>
    </font>
    <font>
      <sz val="10"/>
      <color theme="1"/>
      <name val="Verdana"/>
      <family val="2"/>
    </font>
    <font>
      <sz val="12"/>
      <color theme="1"/>
      <name val="Arial"/>
      <family val="2"/>
    </font>
    <font>
      <sz val="10"/>
      <color theme="1"/>
      <name val="Arial"/>
      <family val="2"/>
    </font>
    <font>
      <b/>
      <sz val="12"/>
      <color theme="1"/>
      <name val="Arial"/>
      <family val="2"/>
    </font>
    <font>
      <b/>
      <sz val="12"/>
      <name val="Arial"/>
      <family val="2"/>
    </font>
    <font>
      <u/>
      <sz val="11"/>
      <color theme="10"/>
      <name val="Calibri"/>
      <family val="2"/>
      <scheme val="minor"/>
    </font>
    <font>
      <sz val="10"/>
      <color theme="1"/>
      <name val="Calibri"/>
      <family val="2"/>
      <scheme val="minor"/>
    </font>
  </fonts>
  <fills count="6">
    <fill>
      <patternFill patternType="none"/>
    </fill>
    <fill>
      <patternFill patternType="gray125"/>
    </fill>
    <fill>
      <patternFill patternType="solid">
        <fgColor rgb="FFDBE5F1"/>
        <bgColor indexed="64"/>
      </patternFill>
    </fill>
    <fill>
      <patternFill patternType="solid">
        <fgColor rgb="FF808080"/>
        <bgColor indexed="64"/>
      </patternFill>
    </fill>
    <fill>
      <patternFill patternType="solid">
        <fgColor theme="0"/>
        <bgColor indexed="64"/>
      </patternFill>
    </fill>
    <fill>
      <patternFill patternType="solid">
        <fgColor theme="0"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thin">
        <color indexed="64"/>
      </right>
      <top style="hair">
        <color indexed="64"/>
      </top>
      <bottom/>
      <diagonal/>
    </border>
    <border>
      <left/>
      <right style="hair">
        <color indexed="64"/>
      </right>
      <top/>
      <bottom/>
      <diagonal/>
    </border>
    <border>
      <left style="thin">
        <color indexed="64"/>
      </left>
      <right style="hair">
        <color indexed="64"/>
      </right>
      <top/>
      <bottom/>
      <diagonal/>
    </border>
    <border>
      <left style="hair">
        <color indexed="64"/>
      </left>
      <right style="hair">
        <color indexed="64"/>
      </right>
      <top/>
      <bottom style="hair">
        <color indexed="64"/>
      </bottom>
      <diagonal/>
    </border>
  </borders>
  <cellStyleXfs count="12">
    <xf numFmtId="0" fontId="0" fillId="0" borderId="0"/>
    <xf numFmtId="49" fontId="6" fillId="0" borderId="0">
      <alignment horizontal="left" vertical="center"/>
    </xf>
    <xf numFmtId="49" fontId="6" fillId="0" borderId="0">
      <alignment horizontal="left" vertical="center"/>
    </xf>
    <xf numFmtId="164" fontId="1" fillId="0" borderId="0"/>
    <xf numFmtId="0" fontId="5" fillId="2" borderId="0">
      <alignment horizontal="center" vertical="center"/>
    </xf>
    <xf numFmtId="0" fontId="2" fillId="3" borderId="1">
      <alignment horizontal="left" vertical="center"/>
    </xf>
    <xf numFmtId="0" fontId="1" fillId="0" borderId="0"/>
    <xf numFmtId="43" fontId="10" fillId="0" borderId="0" applyFont="0" applyFill="0" applyBorder="0" applyAlignment="0" applyProtection="0"/>
    <xf numFmtId="49" fontId="13" fillId="0" borderId="0" applyFill="0" applyBorder="0" applyProtection="0">
      <alignment horizontal="left" vertical="center"/>
    </xf>
    <xf numFmtId="164" fontId="15" fillId="0" borderId="0" applyFont="0" applyFill="0" applyBorder="0" applyAlignment="0" applyProtection="0"/>
    <xf numFmtId="42" fontId="10" fillId="0" borderId="0" applyFont="0" applyFill="0" applyBorder="0" applyAlignment="0" applyProtection="0"/>
    <xf numFmtId="0" fontId="18" fillId="0" borderId="0" applyNumberFormat="0" applyFill="0" applyBorder="0" applyAlignment="0" applyProtection="0"/>
  </cellStyleXfs>
  <cellXfs count="87">
    <xf numFmtId="0" fontId="0" fillId="0" borderId="0" xfId="0"/>
    <xf numFmtId="0" fontId="7" fillId="0" borderId="0" xfId="0" applyFont="1" applyAlignment="1">
      <alignment vertical="center"/>
    </xf>
    <xf numFmtId="0" fontId="8" fillId="0" borderId="0" xfId="0" applyFont="1" applyAlignment="1">
      <alignment vertical="center" wrapText="1"/>
    </xf>
    <xf numFmtId="0" fontId="14" fillId="0" borderId="0" xfId="0" applyFont="1" applyAlignment="1">
      <alignment horizontal="center" vertical="center"/>
    </xf>
    <xf numFmtId="0" fontId="14" fillId="0" borderId="0" xfId="0" applyFont="1" applyAlignment="1">
      <alignment horizontal="center" vertical="center" wrapText="1"/>
    </xf>
    <xf numFmtId="0" fontId="14" fillId="0" borderId="0" xfId="0" applyFont="1" applyAlignment="1">
      <alignment vertical="center" wrapText="1"/>
    </xf>
    <xf numFmtId="0" fontId="16" fillId="0" borderId="13" xfId="0" applyFont="1" applyBorder="1" applyAlignment="1">
      <alignment vertical="center" wrapText="1"/>
    </xf>
    <xf numFmtId="49" fontId="14" fillId="0" borderId="0" xfId="8" applyFont="1" applyBorder="1" applyAlignment="1" applyProtection="1">
      <alignment horizontal="left" vertical="center" wrapText="1"/>
      <protection locked="0"/>
    </xf>
    <xf numFmtId="164" fontId="14" fillId="0" borderId="0" xfId="9" applyFont="1" applyBorder="1" applyAlignment="1" applyProtection="1">
      <alignment horizontal="left" vertical="center" wrapText="1"/>
      <protection locked="0"/>
    </xf>
    <xf numFmtId="49" fontId="14" fillId="0" borderId="0" xfId="8" applyFont="1" applyBorder="1" applyAlignment="1" applyProtection="1">
      <alignment horizontal="center" vertical="center" wrapText="1"/>
      <protection locked="0"/>
    </xf>
    <xf numFmtId="0" fontId="14" fillId="4" borderId="1" xfId="0" applyFont="1" applyFill="1" applyBorder="1" applyAlignment="1">
      <alignment horizontal="left" vertical="center" wrapText="1"/>
    </xf>
    <xf numFmtId="0" fontId="17" fillId="2" borderId="1" xfId="4" applyFont="1" applyBorder="1" applyAlignment="1" applyProtection="1">
      <alignment horizontal="center" vertical="center" wrapText="1"/>
    </xf>
    <xf numFmtId="0" fontId="16" fillId="0" borderId="0" xfId="0" applyFont="1" applyAlignment="1">
      <alignment vertical="center" wrapText="1"/>
    </xf>
    <xf numFmtId="0" fontId="8" fillId="0" borderId="0" xfId="0" applyFont="1" applyFill="1" applyBorder="1" applyAlignment="1">
      <alignment horizontal="justify" vertical="center" wrapText="1"/>
    </xf>
    <xf numFmtId="0" fontId="8" fillId="0" borderId="0" xfId="0" applyFont="1" applyBorder="1" applyAlignment="1">
      <alignment horizontal="justify" vertical="center" wrapText="1"/>
    </xf>
    <xf numFmtId="0" fontId="8" fillId="0" borderId="0" xfId="0" applyFont="1" applyFill="1" applyAlignment="1">
      <alignment horizontal="justify" vertical="center" wrapText="1"/>
    </xf>
    <xf numFmtId="0" fontId="8" fillId="0" borderId="0" xfId="0" applyFont="1" applyAlignment="1">
      <alignment horizontal="justify" vertical="center" wrapText="1"/>
    </xf>
    <xf numFmtId="0" fontId="8" fillId="0" borderId="0" xfId="0" applyFont="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166" fontId="8" fillId="0" borderId="0" xfId="10" applyNumberFormat="1" applyFont="1" applyAlignment="1">
      <alignment vertical="center" wrapText="1"/>
    </xf>
    <xf numFmtId="166" fontId="14" fillId="0" borderId="0" xfId="10" applyNumberFormat="1" applyFont="1" applyBorder="1" applyAlignment="1" applyProtection="1">
      <alignment vertical="center"/>
      <protection locked="0"/>
    </xf>
    <xf numFmtId="166" fontId="14" fillId="0" borderId="0" xfId="10" applyNumberFormat="1" applyFont="1" applyAlignment="1">
      <alignment vertical="center"/>
    </xf>
    <xf numFmtId="166" fontId="14" fillId="0" borderId="0" xfId="10" applyNumberFormat="1" applyFont="1" applyAlignment="1">
      <alignment vertical="center" wrapText="1"/>
    </xf>
    <xf numFmtId="166" fontId="14" fillId="0" borderId="0" xfId="10" applyNumberFormat="1" applyFont="1" applyAlignment="1">
      <alignment horizontal="center" vertical="center" wrapText="1"/>
    </xf>
    <xf numFmtId="0" fontId="8" fillId="0" borderId="0" xfId="0" applyFont="1" applyFill="1" applyAlignment="1">
      <alignment vertical="center" wrapText="1"/>
    </xf>
    <xf numFmtId="0" fontId="19" fillId="0" borderId="1" xfId="0" applyFont="1" applyFill="1" applyBorder="1" applyAlignment="1">
      <alignment horizontal="center" vertical="center"/>
    </xf>
    <xf numFmtId="0" fontId="18" fillId="0" borderId="0" xfId="11" applyFill="1" applyBorder="1" applyAlignment="1" applyProtection="1">
      <alignment vertical="center" wrapText="1"/>
      <protection locked="0" hidden="1"/>
    </xf>
    <xf numFmtId="49" fontId="13" fillId="0" borderId="20" xfId="8" applyFill="1" applyBorder="1" applyAlignment="1" applyProtection="1">
      <alignment horizontal="center" vertical="center"/>
      <protection locked="0"/>
    </xf>
    <xf numFmtId="0" fontId="3" fillId="2" borderId="1" xfId="4" applyFont="1" applyBorder="1" applyAlignment="1" applyProtection="1">
      <alignment horizontal="center" vertical="center" wrapText="1"/>
    </xf>
    <xf numFmtId="166" fontId="3" fillId="2" borderId="1" xfId="10" applyNumberFormat="1" applyFont="1" applyFill="1" applyBorder="1" applyAlignment="1" applyProtection="1">
      <alignment horizontal="center" vertical="center" wrapText="1"/>
    </xf>
    <xf numFmtId="49" fontId="3" fillId="2" borderId="1" xfId="4" applyNumberFormat="1" applyFont="1" applyBorder="1" applyAlignment="1" applyProtection="1">
      <alignment horizontal="center" vertical="center" wrapText="1"/>
    </xf>
    <xf numFmtId="49" fontId="13" fillId="4" borderId="1" xfId="8" applyFill="1" applyBorder="1" applyAlignment="1" applyProtection="1">
      <alignment horizontal="left" vertical="center" wrapText="1"/>
      <protection locked="0"/>
    </xf>
    <xf numFmtId="49" fontId="13" fillId="4" borderId="1" xfId="8" applyFill="1" applyBorder="1" applyAlignment="1" applyProtection="1">
      <alignment horizontal="center" vertical="center"/>
      <protection locked="0"/>
    </xf>
    <xf numFmtId="49" fontId="13" fillId="4" borderId="1" xfId="8" applyFill="1" applyBorder="1" applyAlignment="1" applyProtection="1">
      <alignment horizontal="center" vertical="center" wrapText="1"/>
      <protection locked="0"/>
    </xf>
    <xf numFmtId="166" fontId="0" fillId="4" borderId="1" xfId="10" applyNumberFormat="1" applyFont="1" applyFill="1" applyBorder="1" applyAlignment="1" applyProtection="1">
      <alignment horizontal="right" vertical="center"/>
      <protection locked="0"/>
    </xf>
    <xf numFmtId="166" fontId="0" fillId="0" borderId="1" xfId="10" applyNumberFormat="1" applyFont="1" applyFill="1" applyBorder="1" applyAlignment="1" applyProtection="1">
      <alignment horizontal="right" vertical="center"/>
      <protection locked="0"/>
    </xf>
    <xf numFmtId="49" fontId="13" fillId="0" borderId="1" xfId="8" applyFill="1" applyBorder="1" applyAlignment="1" applyProtection="1">
      <alignment horizontal="center" vertical="center" wrapText="1"/>
      <protection locked="0"/>
    </xf>
    <xf numFmtId="49" fontId="18" fillId="4" borderId="1" xfId="11" applyNumberFormat="1" applyFill="1" applyBorder="1" applyAlignment="1" applyProtection="1">
      <alignment horizontal="left" vertical="center" wrapText="1"/>
      <protection locked="0"/>
    </xf>
    <xf numFmtId="49" fontId="13" fillId="0" borderId="1" xfId="8" applyFill="1" applyBorder="1" applyAlignment="1" applyProtection="1">
      <alignment horizontal="center" vertical="center"/>
      <protection locked="0"/>
    </xf>
    <xf numFmtId="49" fontId="6" fillId="0" borderId="1" xfId="8" applyFont="1" applyFill="1" applyBorder="1" applyAlignment="1" applyProtection="1">
      <alignment horizontal="center" vertical="center" wrapText="1"/>
      <protection locked="0"/>
    </xf>
    <xf numFmtId="49" fontId="6" fillId="4" borderId="1" xfId="8" applyFont="1" applyFill="1" applyBorder="1" applyAlignment="1" applyProtection="1">
      <alignment horizontal="center" vertical="center" wrapText="1"/>
      <protection locked="0"/>
    </xf>
    <xf numFmtId="49" fontId="13" fillId="0" borderId="1" xfId="8" applyFill="1" applyBorder="1" applyAlignment="1" applyProtection="1">
      <alignment horizontal="left" vertical="center" wrapText="1"/>
      <protection locked="0"/>
    </xf>
    <xf numFmtId="49" fontId="6" fillId="0" borderId="1" xfId="2" applyBorder="1">
      <alignment horizontal="left" vertical="center"/>
    </xf>
    <xf numFmtId="49" fontId="18" fillId="0" borderId="1" xfId="11" applyNumberFormat="1" applyFill="1" applyBorder="1" applyAlignment="1" applyProtection="1">
      <alignment horizontal="left" vertical="center" wrapText="1"/>
      <protection locked="0"/>
    </xf>
    <xf numFmtId="49" fontId="13" fillId="0" borderId="1" xfId="8" applyFont="1" applyFill="1" applyBorder="1" applyAlignment="1" applyProtection="1">
      <alignment horizontal="center" vertical="center" wrapText="1"/>
      <protection locked="0"/>
    </xf>
    <xf numFmtId="0" fontId="18" fillId="0" borderId="1" xfId="11" applyFill="1" applyBorder="1" applyAlignment="1" applyProtection="1">
      <alignment vertical="center" wrapText="1"/>
      <protection locked="0" hidden="1"/>
    </xf>
    <xf numFmtId="49" fontId="13" fillId="0" borderId="1" xfId="8" applyFill="1" applyBorder="1" applyAlignment="1" applyProtection="1">
      <alignment horizontal="left" vertical="center" wrapText="1"/>
      <protection locked="0"/>
    </xf>
    <xf numFmtId="0" fontId="3" fillId="2" borderId="1" xfId="4" applyFont="1" applyBorder="1" applyAlignment="1" applyProtection="1">
      <alignment horizontal="center" vertical="center" wrapText="1"/>
    </xf>
    <xf numFmtId="43" fontId="12" fillId="0" borderId="2" xfId="7" applyFont="1" applyBorder="1" applyAlignment="1" applyProtection="1">
      <alignment horizontal="center" vertical="center" wrapText="1"/>
    </xf>
    <xf numFmtId="43" fontId="12" fillId="0" borderId="3" xfId="7" applyFont="1" applyBorder="1" applyAlignment="1" applyProtection="1">
      <alignment horizontal="center" vertical="center" wrapText="1"/>
    </xf>
    <xf numFmtId="43" fontId="12" fillId="0" borderId="4" xfId="7" applyFont="1" applyBorder="1" applyAlignment="1" applyProtection="1">
      <alignment horizontal="center" vertical="center" wrapText="1"/>
    </xf>
    <xf numFmtId="0" fontId="11" fillId="0" borderId="2" xfId="0" applyFont="1" applyBorder="1" applyAlignment="1" applyProtection="1">
      <alignment horizontal="left" vertical="center" wrapText="1"/>
    </xf>
    <xf numFmtId="0" fontId="11" fillId="0" borderId="3" xfId="0" applyFont="1" applyBorder="1" applyAlignment="1" applyProtection="1">
      <alignment horizontal="left" vertical="center" wrapText="1"/>
    </xf>
    <xf numFmtId="0" fontId="11" fillId="0" borderId="4" xfId="0" applyFont="1" applyBorder="1" applyAlignment="1" applyProtection="1">
      <alignment horizontal="left" vertical="center" wrapText="1"/>
    </xf>
    <xf numFmtId="43" fontId="12" fillId="4" borderId="2" xfId="7" applyFont="1" applyFill="1" applyBorder="1" applyAlignment="1" applyProtection="1">
      <alignment horizontal="center" vertical="center" wrapText="1"/>
    </xf>
    <xf numFmtId="43" fontId="12" fillId="4" borderId="3" xfId="7" applyFont="1" applyFill="1" applyBorder="1" applyAlignment="1" applyProtection="1">
      <alignment horizontal="center" vertical="center" wrapText="1"/>
    </xf>
    <xf numFmtId="43" fontId="12" fillId="4" borderId="4" xfId="7" applyFont="1" applyFill="1" applyBorder="1" applyAlignment="1" applyProtection="1">
      <alignment horizontal="center"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wrapText="1"/>
    </xf>
    <xf numFmtId="49" fontId="13" fillId="4" borderId="1" xfId="8" applyFill="1" applyBorder="1" applyAlignment="1" applyProtection="1">
      <alignment horizontal="left" vertical="center" wrapText="1"/>
      <protection locked="0"/>
    </xf>
    <xf numFmtId="0" fontId="14" fillId="0" borderId="5" xfId="0" applyFont="1" applyFill="1" applyBorder="1" applyAlignment="1">
      <alignment horizontal="justify" vertical="center" wrapText="1"/>
    </xf>
    <xf numFmtId="0" fontId="14" fillId="0" borderId="6" xfId="0" applyFont="1" applyFill="1" applyBorder="1" applyAlignment="1">
      <alignment horizontal="justify" vertical="center" wrapText="1"/>
    </xf>
    <xf numFmtId="0" fontId="14" fillId="0" borderId="7" xfId="0" applyFont="1" applyFill="1" applyBorder="1" applyAlignment="1">
      <alignment horizontal="justify" vertical="center" wrapText="1"/>
    </xf>
    <xf numFmtId="0" fontId="14" fillId="0" borderId="8" xfId="0" applyFont="1" applyFill="1" applyBorder="1" applyAlignment="1">
      <alignment horizontal="justify" vertical="center" wrapText="1"/>
    </xf>
    <xf numFmtId="0" fontId="14" fillId="0" borderId="0" xfId="0" applyFont="1" applyFill="1" applyBorder="1" applyAlignment="1">
      <alignment horizontal="justify" vertical="center" wrapText="1"/>
    </xf>
    <xf numFmtId="0" fontId="14" fillId="0" borderId="9" xfId="0" applyFont="1" applyFill="1" applyBorder="1" applyAlignment="1">
      <alignment horizontal="justify" vertical="center" wrapText="1"/>
    </xf>
    <xf numFmtId="0" fontId="14" fillId="0" borderId="10" xfId="0" applyFont="1" applyFill="1" applyBorder="1" applyAlignment="1">
      <alignment horizontal="justify" vertical="center" wrapText="1"/>
    </xf>
    <xf numFmtId="0" fontId="14" fillId="0" borderId="11" xfId="0" applyFont="1" applyFill="1" applyBorder="1" applyAlignment="1">
      <alignment horizontal="justify" vertical="center" wrapText="1"/>
    </xf>
    <xf numFmtId="0" fontId="14" fillId="0" borderId="12" xfId="0" applyFont="1" applyFill="1" applyBorder="1" applyAlignment="1">
      <alignment horizontal="justify" vertical="center" wrapText="1"/>
    </xf>
    <xf numFmtId="0" fontId="7" fillId="0" borderId="0" xfId="0" applyFont="1" applyBorder="1" applyAlignment="1">
      <alignment horizontal="left" vertical="center"/>
    </xf>
    <xf numFmtId="0" fontId="3" fillId="3" borderId="19" xfId="5" applyFont="1" applyBorder="1" applyAlignment="1" applyProtection="1">
      <alignment horizontal="left" vertical="center" wrapText="1"/>
    </xf>
    <xf numFmtId="0" fontId="3" fillId="3" borderId="18" xfId="5" applyFont="1" applyBorder="1" applyAlignment="1" applyProtection="1">
      <alignment horizontal="left" vertical="center" wrapText="1"/>
    </xf>
    <xf numFmtId="0" fontId="4" fillId="0" borderId="16" xfId="6" applyFont="1" applyBorder="1" applyAlignment="1" applyProtection="1">
      <alignment vertical="center" wrapText="1"/>
      <protection locked="0"/>
    </xf>
    <xf numFmtId="0" fontId="4" fillId="0" borderId="15" xfId="6" applyFont="1" applyBorder="1" applyAlignment="1" applyProtection="1">
      <alignment horizontal="center" vertical="center" wrapText="1"/>
      <protection locked="0"/>
    </xf>
    <xf numFmtId="0" fontId="4" fillId="0" borderId="15" xfId="6" applyFont="1" applyBorder="1" applyAlignment="1" applyProtection="1">
      <alignment vertical="center" wrapText="1"/>
      <protection locked="0"/>
    </xf>
    <xf numFmtId="49" fontId="4" fillId="0" borderId="17" xfId="6" applyNumberFormat="1" applyFont="1" applyBorder="1" applyAlignment="1" applyProtection="1">
      <alignment vertical="center" wrapText="1"/>
      <protection locked="0"/>
    </xf>
    <xf numFmtId="165" fontId="12" fillId="0" borderId="2" xfId="7" applyNumberFormat="1" applyFont="1" applyBorder="1" applyAlignment="1" applyProtection="1">
      <alignment horizontal="center" vertical="center" wrapText="1"/>
    </xf>
    <xf numFmtId="165" fontId="12" fillId="0" borderId="3" xfId="7" applyNumberFormat="1" applyFont="1" applyBorder="1" applyAlignment="1" applyProtection="1">
      <alignment horizontal="center" vertical="center" wrapText="1"/>
    </xf>
    <xf numFmtId="165" fontId="12" fillId="0" borderId="4" xfId="7" applyNumberFormat="1" applyFont="1" applyBorder="1" applyAlignment="1" applyProtection="1">
      <alignment horizontal="center" vertical="center" wrapText="1"/>
    </xf>
    <xf numFmtId="0" fontId="14" fillId="4" borderId="1" xfId="0" applyFont="1" applyFill="1" applyBorder="1" applyAlignment="1">
      <alignment horizontal="left" vertical="center" wrapText="1"/>
    </xf>
    <xf numFmtId="0" fontId="14" fillId="0" borderId="14" xfId="0" applyFont="1" applyBorder="1" applyAlignment="1">
      <alignment horizontal="left" vertical="center" wrapText="1"/>
    </xf>
    <xf numFmtId="0" fontId="17" fillId="2" borderId="1" xfId="4"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6" fillId="0" borderId="0" xfId="0" applyFont="1" applyAlignment="1">
      <alignment horizontal="center" vertical="center" wrapText="1"/>
    </xf>
    <xf numFmtId="0" fontId="16" fillId="0" borderId="11" xfId="0" applyFont="1" applyBorder="1" applyAlignment="1">
      <alignment horizontal="left" vertical="center" wrapText="1"/>
    </xf>
  </cellXfs>
  <cellStyles count="12">
    <cellStyle name="BodyStyle" xfId="1" xr:uid="{00000000-0005-0000-0000-000000000000}"/>
    <cellStyle name="BodyStyle 2" xfId="2" xr:uid="{00000000-0005-0000-0000-000001000000}"/>
    <cellStyle name="BodyStyle 3" xfId="8" xr:uid="{FDF074B6-6270-4114-8BD4-BA3CC4898220}"/>
    <cellStyle name="Currency" xfId="9" xr:uid="{D635BA8F-D1CC-4599-907A-867F7A375873}"/>
    <cellStyle name="Currency 6" xfId="3" xr:uid="{00000000-0005-0000-0000-000002000000}"/>
    <cellStyle name="HeaderStyle" xfId="4" xr:uid="{00000000-0005-0000-0000-000003000000}"/>
    <cellStyle name="Hipervínculo" xfId="11" builtinId="8"/>
    <cellStyle name="MainTitle" xfId="5" xr:uid="{00000000-0005-0000-0000-000004000000}"/>
    <cellStyle name="Millares" xfId="7" builtinId="3"/>
    <cellStyle name="Moneda [0]" xfId="10" builtinId="7"/>
    <cellStyle name="Normal" xfId="0" builtinId="0"/>
    <cellStyle name="Normal 3"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olga.sandoval@archivogeneral.gov.co" TargetMode="External"/><Relationship Id="rId21" Type="http://schemas.openxmlformats.org/officeDocument/2006/relationships/hyperlink" Target="mailto:alirio.bayona@archivogeneral.gov.co" TargetMode="External"/><Relationship Id="rId42" Type="http://schemas.openxmlformats.org/officeDocument/2006/relationships/hyperlink" Target="mailto:daniel.carvajal@archivogeneral.gov.co" TargetMode="External"/><Relationship Id="rId47" Type="http://schemas.openxmlformats.org/officeDocument/2006/relationships/hyperlink" Target="mailto:camila.vega@archivogeneral.gov.co" TargetMode="External"/><Relationship Id="rId63" Type="http://schemas.openxmlformats.org/officeDocument/2006/relationships/hyperlink" Target="mailto:camila.vega@archivogeneral.gov.co" TargetMode="External"/><Relationship Id="rId68" Type="http://schemas.openxmlformats.org/officeDocument/2006/relationships/hyperlink" Target="mailto:camila.vega@archivogeneral.gov.co" TargetMode="External"/><Relationship Id="rId84" Type="http://schemas.openxmlformats.org/officeDocument/2006/relationships/hyperlink" Target="mailto:camila.vega@archivogeneral.gov.co" TargetMode="External"/><Relationship Id="rId89" Type="http://schemas.openxmlformats.org/officeDocument/2006/relationships/hyperlink" Target="mailto:enrique.serrano@archivogeneral.gov.co" TargetMode="External"/><Relationship Id="rId16" Type="http://schemas.openxmlformats.org/officeDocument/2006/relationships/hyperlink" Target="mailto:carlos.torres@archivogeneral.gov.co" TargetMode="External"/><Relationship Id="rId107" Type="http://schemas.openxmlformats.org/officeDocument/2006/relationships/hyperlink" Target="mailto:camila.vega@archivogeneral.gov.co" TargetMode="External"/><Relationship Id="rId11" Type="http://schemas.openxmlformats.org/officeDocument/2006/relationships/hyperlink" Target="mailto:carlos.torres@archivogeneral.gov.co" TargetMode="External"/><Relationship Id="rId32" Type="http://schemas.openxmlformats.org/officeDocument/2006/relationships/hyperlink" Target="mailto:camila.vega@archivogeneral.gov.co" TargetMode="External"/><Relationship Id="rId37" Type="http://schemas.openxmlformats.org/officeDocument/2006/relationships/hyperlink" Target="mailto:camila.vega@archivogeneral.gov.co" TargetMode="External"/><Relationship Id="rId53" Type="http://schemas.openxmlformats.org/officeDocument/2006/relationships/hyperlink" Target="mailto:camila.vega@archivogeneral.gov.co" TargetMode="External"/><Relationship Id="rId58" Type="http://schemas.openxmlformats.org/officeDocument/2006/relationships/hyperlink" Target="mailto:alexandra.hurtado@archivogeneral.gov.co" TargetMode="External"/><Relationship Id="rId74" Type="http://schemas.openxmlformats.org/officeDocument/2006/relationships/hyperlink" Target="mailto:camila.vega@archivogeneral.gov.co" TargetMode="External"/><Relationship Id="rId79" Type="http://schemas.openxmlformats.org/officeDocument/2006/relationships/hyperlink" Target="mailto:camila.vega@archivogeneral.gov.co" TargetMode="External"/><Relationship Id="rId102" Type="http://schemas.openxmlformats.org/officeDocument/2006/relationships/hyperlink" Target="mailto:camila.vega@archivogeneral.gov.co" TargetMode="External"/><Relationship Id="rId5" Type="http://schemas.openxmlformats.org/officeDocument/2006/relationships/hyperlink" Target="mailto:carlos.torres@archivogeneral.gov.co" TargetMode="External"/><Relationship Id="rId90" Type="http://schemas.openxmlformats.org/officeDocument/2006/relationships/hyperlink" Target="mailto:cristian.farfan@archivogeneral.gov.co" TargetMode="External"/><Relationship Id="rId95" Type="http://schemas.openxmlformats.org/officeDocument/2006/relationships/hyperlink" Target="mailto:camila.vega@archivogeneral.gov.co" TargetMode="External"/><Relationship Id="rId22" Type="http://schemas.openxmlformats.org/officeDocument/2006/relationships/hyperlink" Target="mailto:alirio.bayona@archivogeneral.gov.co" TargetMode="External"/><Relationship Id="rId27" Type="http://schemas.openxmlformats.org/officeDocument/2006/relationships/hyperlink" Target="mailto:olga.sandoval@archivogeneral.gov.co" TargetMode="External"/><Relationship Id="rId43" Type="http://schemas.openxmlformats.org/officeDocument/2006/relationships/hyperlink" Target="mailto:camila.vega@archivogeneral.gov.co" TargetMode="External"/><Relationship Id="rId48" Type="http://schemas.openxmlformats.org/officeDocument/2006/relationships/hyperlink" Target="mailto:camila.vega@archivogeneral.gov.co" TargetMode="External"/><Relationship Id="rId64" Type="http://schemas.openxmlformats.org/officeDocument/2006/relationships/hyperlink" Target="mailto:camila.vega@archivogeneral.gov.co" TargetMode="External"/><Relationship Id="rId69" Type="http://schemas.openxmlformats.org/officeDocument/2006/relationships/hyperlink" Target="mailto:camila.vega@archivogeneral.gov.co" TargetMode="External"/><Relationship Id="rId80" Type="http://schemas.openxmlformats.org/officeDocument/2006/relationships/hyperlink" Target="mailto:camila.vega@archivogeneral.gov.co" TargetMode="External"/><Relationship Id="rId85" Type="http://schemas.openxmlformats.org/officeDocument/2006/relationships/hyperlink" Target="mailto:camila.vega@archivogeneral.gov.co" TargetMode="External"/><Relationship Id="rId12" Type="http://schemas.openxmlformats.org/officeDocument/2006/relationships/hyperlink" Target="mailto:carlos.torres@archivogeneral.gov.co" TargetMode="External"/><Relationship Id="rId17" Type="http://schemas.openxmlformats.org/officeDocument/2006/relationships/hyperlink" Target="mailto:carlos.torres@archivogeneral.gov.co" TargetMode="External"/><Relationship Id="rId33" Type="http://schemas.openxmlformats.org/officeDocument/2006/relationships/hyperlink" Target="mailto:camila.vega@archivogeneral.gov.co" TargetMode="External"/><Relationship Id="rId38" Type="http://schemas.openxmlformats.org/officeDocument/2006/relationships/hyperlink" Target="mailto:camila.vega@archivogeneral.gov.co" TargetMode="External"/><Relationship Id="rId59" Type="http://schemas.openxmlformats.org/officeDocument/2006/relationships/hyperlink" Target="mailto:alexandra.hurtado@archivogeneral.gov.co" TargetMode="External"/><Relationship Id="rId103" Type="http://schemas.openxmlformats.org/officeDocument/2006/relationships/hyperlink" Target="mailto:camila.vega@archivogeneral.gov.co" TargetMode="External"/><Relationship Id="rId108" Type="http://schemas.openxmlformats.org/officeDocument/2006/relationships/hyperlink" Target="mailto:amanda.correa@archivogeneral.gov.co" TargetMode="External"/><Relationship Id="rId54" Type="http://schemas.openxmlformats.org/officeDocument/2006/relationships/hyperlink" Target="mailto:camila.vega@archivogeneral.gov.co" TargetMode="External"/><Relationship Id="rId70" Type="http://schemas.openxmlformats.org/officeDocument/2006/relationships/hyperlink" Target="mailto:camila.vega@archivogeneral.gov.co" TargetMode="External"/><Relationship Id="rId75" Type="http://schemas.openxmlformats.org/officeDocument/2006/relationships/hyperlink" Target="mailto:camila.vega@archivogeneral.gov.co" TargetMode="External"/><Relationship Id="rId91" Type="http://schemas.openxmlformats.org/officeDocument/2006/relationships/hyperlink" Target="mailto:camila.vega@archivogeneral.gov.co" TargetMode="External"/><Relationship Id="rId96" Type="http://schemas.openxmlformats.org/officeDocument/2006/relationships/hyperlink" Target="mailto:camila.vega@archivogeneral.gov.co" TargetMode="External"/><Relationship Id="rId1" Type="http://schemas.openxmlformats.org/officeDocument/2006/relationships/hyperlink" Target="mailto:sandra.sierra@archivogeneral.gov.co" TargetMode="External"/><Relationship Id="rId6" Type="http://schemas.openxmlformats.org/officeDocument/2006/relationships/hyperlink" Target="mailto:carlos.torres@archivogeneral.gov.co" TargetMode="External"/><Relationship Id="rId15" Type="http://schemas.openxmlformats.org/officeDocument/2006/relationships/hyperlink" Target="mailto:carlos.torres@archivogeneral.gov.co" TargetMode="External"/><Relationship Id="rId23" Type="http://schemas.openxmlformats.org/officeDocument/2006/relationships/hyperlink" Target="mailto:olga.sandoval@archivogeneral.gov.co" TargetMode="External"/><Relationship Id="rId28" Type="http://schemas.openxmlformats.org/officeDocument/2006/relationships/hyperlink" Target="mailto:olga.sandoval@archivogeneral.gov.co" TargetMode="External"/><Relationship Id="rId36" Type="http://schemas.openxmlformats.org/officeDocument/2006/relationships/hyperlink" Target="mailto:camila.vega@archivogeneral.gov.co" TargetMode="External"/><Relationship Id="rId49" Type="http://schemas.openxmlformats.org/officeDocument/2006/relationships/hyperlink" Target="mailto:camila.vega@archivogeneral.gov.co" TargetMode="External"/><Relationship Id="rId57" Type="http://schemas.openxmlformats.org/officeDocument/2006/relationships/hyperlink" Target="mailto:laura.ruiz@archivogeneral.gov.co" TargetMode="External"/><Relationship Id="rId106" Type="http://schemas.openxmlformats.org/officeDocument/2006/relationships/hyperlink" Target="mailto:camila.vega@archivogeneral.gov.co" TargetMode="External"/><Relationship Id="rId10" Type="http://schemas.openxmlformats.org/officeDocument/2006/relationships/hyperlink" Target="mailto:carlos.torres@archivogeneral.gov.co" TargetMode="External"/><Relationship Id="rId31" Type="http://schemas.openxmlformats.org/officeDocument/2006/relationships/hyperlink" Target="mailto:camila.vega@archivogeneral.gov.co" TargetMode="External"/><Relationship Id="rId44" Type="http://schemas.openxmlformats.org/officeDocument/2006/relationships/hyperlink" Target="mailto:camila.vega@archivogeneral.gov.co" TargetMode="External"/><Relationship Id="rId52" Type="http://schemas.openxmlformats.org/officeDocument/2006/relationships/hyperlink" Target="mailto:camila.vega@archivogeneral.gov.co" TargetMode="External"/><Relationship Id="rId60" Type="http://schemas.openxmlformats.org/officeDocument/2006/relationships/hyperlink" Target="mailto:camila.vega@archivogeneral.gov.co" TargetMode="External"/><Relationship Id="rId65" Type="http://schemas.openxmlformats.org/officeDocument/2006/relationships/hyperlink" Target="mailto:camila.vega@archivogeneral.gov.co" TargetMode="External"/><Relationship Id="rId73" Type="http://schemas.openxmlformats.org/officeDocument/2006/relationships/hyperlink" Target="mailto:camila.vega@archivogeneral.gov.co" TargetMode="External"/><Relationship Id="rId78" Type="http://schemas.openxmlformats.org/officeDocument/2006/relationships/hyperlink" Target="mailto:camila.vega@archivogeneral.gov.co" TargetMode="External"/><Relationship Id="rId81" Type="http://schemas.openxmlformats.org/officeDocument/2006/relationships/hyperlink" Target="mailto:camila.vega@archivogeneral.gov.co" TargetMode="External"/><Relationship Id="rId86" Type="http://schemas.openxmlformats.org/officeDocument/2006/relationships/hyperlink" Target="mailto:camila.vega@archivogeneral.gov.co" TargetMode="External"/><Relationship Id="rId94" Type="http://schemas.openxmlformats.org/officeDocument/2006/relationships/hyperlink" Target="mailto:camila.vega@archivogeneral.gov.co" TargetMode="External"/><Relationship Id="rId99" Type="http://schemas.openxmlformats.org/officeDocument/2006/relationships/hyperlink" Target="mailto:camila.vega@archivogeneral.gov.co" TargetMode="External"/><Relationship Id="rId101" Type="http://schemas.openxmlformats.org/officeDocument/2006/relationships/hyperlink" Target="mailto:camila.vega@archivogeneral.gov.co" TargetMode="External"/><Relationship Id="rId4" Type="http://schemas.openxmlformats.org/officeDocument/2006/relationships/hyperlink" Target="mailto:carlos.torres@archivogeneral.gov.co" TargetMode="External"/><Relationship Id="rId9" Type="http://schemas.openxmlformats.org/officeDocument/2006/relationships/hyperlink" Target="mailto:carlos.torres@archivogeneral.gov.co" TargetMode="External"/><Relationship Id="rId13" Type="http://schemas.openxmlformats.org/officeDocument/2006/relationships/hyperlink" Target="mailto:carlos.torres@archivogeneral.gov.co" TargetMode="External"/><Relationship Id="rId18" Type="http://schemas.openxmlformats.org/officeDocument/2006/relationships/hyperlink" Target="mailto:carlos.torres@archivogeneral.gov.co" TargetMode="External"/><Relationship Id="rId39" Type="http://schemas.openxmlformats.org/officeDocument/2006/relationships/hyperlink" Target="mailto:camila.vega@archivogeneral.gov.co" TargetMode="External"/><Relationship Id="rId109" Type="http://schemas.openxmlformats.org/officeDocument/2006/relationships/printerSettings" Target="../printerSettings/printerSettings1.bin"/><Relationship Id="rId34" Type="http://schemas.openxmlformats.org/officeDocument/2006/relationships/hyperlink" Target="mailto:camila.vega@archivogeneral.gov.co" TargetMode="External"/><Relationship Id="rId50" Type="http://schemas.openxmlformats.org/officeDocument/2006/relationships/hyperlink" Target="mailto:camila.vega@archivogeneral.gov.co" TargetMode="External"/><Relationship Id="rId55" Type="http://schemas.openxmlformats.org/officeDocument/2006/relationships/hyperlink" Target="mailto:camila.vega@archivogeneral.gov.co" TargetMode="External"/><Relationship Id="rId76" Type="http://schemas.openxmlformats.org/officeDocument/2006/relationships/hyperlink" Target="mailto:camila.vega@archivogeneral.gov.co" TargetMode="External"/><Relationship Id="rId97" Type="http://schemas.openxmlformats.org/officeDocument/2006/relationships/hyperlink" Target="mailto:camila.vega@archivogeneral.gov.co" TargetMode="External"/><Relationship Id="rId104" Type="http://schemas.openxmlformats.org/officeDocument/2006/relationships/hyperlink" Target="mailto:camila.vega@archivogeneral.gov.co" TargetMode="External"/><Relationship Id="rId7" Type="http://schemas.openxmlformats.org/officeDocument/2006/relationships/hyperlink" Target="mailto:carlos.torres@archivogeneral.gov.co" TargetMode="External"/><Relationship Id="rId71" Type="http://schemas.openxmlformats.org/officeDocument/2006/relationships/hyperlink" Target="mailto:camila.vega@archivogeneral.gov.co" TargetMode="External"/><Relationship Id="rId92" Type="http://schemas.openxmlformats.org/officeDocument/2006/relationships/hyperlink" Target="mailto:camila.vega@archivogeneral.gov.co" TargetMode="External"/><Relationship Id="rId2" Type="http://schemas.openxmlformats.org/officeDocument/2006/relationships/hyperlink" Target="mailto:sandra.sierra@archivogeneral.gov.co" TargetMode="External"/><Relationship Id="rId29" Type="http://schemas.openxmlformats.org/officeDocument/2006/relationships/hyperlink" Target="mailto:olga.sandoval@archivogeneral.gov.co" TargetMode="External"/><Relationship Id="rId24" Type="http://schemas.openxmlformats.org/officeDocument/2006/relationships/hyperlink" Target="mailto:olga.sandoval@archivogeneral.gov.co" TargetMode="External"/><Relationship Id="rId40" Type="http://schemas.openxmlformats.org/officeDocument/2006/relationships/hyperlink" Target="mailto:camila.vega@archivogeneral.gov.co" TargetMode="External"/><Relationship Id="rId45" Type="http://schemas.openxmlformats.org/officeDocument/2006/relationships/hyperlink" Target="mailto:camila.vega@archivogeneral.gov.co" TargetMode="External"/><Relationship Id="rId66" Type="http://schemas.openxmlformats.org/officeDocument/2006/relationships/hyperlink" Target="mailto:camila.vega@archivogeneral.gov.co" TargetMode="External"/><Relationship Id="rId87" Type="http://schemas.openxmlformats.org/officeDocument/2006/relationships/hyperlink" Target="mailto:camila.vega@archivogeneral.gov.co" TargetMode="External"/><Relationship Id="rId110" Type="http://schemas.openxmlformats.org/officeDocument/2006/relationships/vmlDrawing" Target="../drawings/vmlDrawing1.vml"/><Relationship Id="rId61" Type="http://schemas.openxmlformats.org/officeDocument/2006/relationships/hyperlink" Target="mailto:camila.vega@archivogeneral.gov.co" TargetMode="External"/><Relationship Id="rId82" Type="http://schemas.openxmlformats.org/officeDocument/2006/relationships/hyperlink" Target="mailto:camila.vega@archivogeneral.gov.co" TargetMode="External"/><Relationship Id="rId19" Type="http://schemas.openxmlformats.org/officeDocument/2006/relationships/hyperlink" Target="mailto:carlos.torres@archivogeneral.gov.co" TargetMode="External"/><Relationship Id="rId14" Type="http://schemas.openxmlformats.org/officeDocument/2006/relationships/hyperlink" Target="mailto:carlos.torres@archivogeneral.gov.co" TargetMode="External"/><Relationship Id="rId30" Type="http://schemas.openxmlformats.org/officeDocument/2006/relationships/hyperlink" Target="mailto:camila.vega@archivogeneral.gov.co" TargetMode="External"/><Relationship Id="rId35" Type="http://schemas.openxmlformats.org/officeDocument/2006/relationships/hyperlink" Target="mailto:camila.vega@archivogeneral.gov.co" TargetMode="External"/><Relationship Id="rId56" Type="http://schemas.openxmlformats.org/officeDocument/2006/relationships/hyperlink" Target="mailto:cristian.farfan@archivogeneral.gov.co" TargetMode="External"/><Relationship Id="rId77" Type="http://schemas.openxmlformats.org/officeDocument/2006/relationships/hyperlink" Target="mailto:camila.vega@archivogeneral.gov.co" TargetMode="External"/><Relationship Id="rId100" Type="http://schemas.openxmlformats.org/officeDocument/2006/relationships/hyperlink" Target="mailto:camila.vega@archivogeneral.gov.co" TargetMode="External"/><Relationship Id="rId105" Type="http://schemas.openxmlformats.org/officeDocument/2006/relationships/hyperlink" Target="mailto:camila.vega@archivogeneral.gov.co" TargetMode="External"/><Relationship Id="rId8" Type="http://schemas.openxmlformats.org/officeDocument/2006/relationships/hyperlink" Target="mailto:carlos.torres@archivogeneral.gov.co" TargetMode="External"/><Relationship Id="rId51" Type="http://schemas.openxmlformats.org/officeDocument/2006/relationships/hyperlink" Target="mailto:camila.vega@archivogeneral.gov.co" TargetMode="External"/><Relationship Id="rId72" Type="http://schemas.openxmlformats.org/officeDocument/2006/relationships/hyperlink" Target="mailto:camila.vega@archivogeneral.gov.co" TargetMode="External"/><Relationship Id="rId93" Type="http://schemas.openxmlformats.org/officeDocument/2006/relationships/hyperlink" Target="mailto:camila.vega@archivogeneral.gov.co" TargetMode="External"/><Relationship Id="rId98" Type="http://schemas.openxmlformats.org/officeDocument/2006/relationships/hyperlink" Target="mailto:camila.vega@archivogeneral.gov.co" TargetMode="External"/><Relationship Id="rId3" Type="http://schemas.openxmlformats.org/officeDocument/2006/relationships/hyperlink" Target="mailto:carlos.torres@archivogeneral.gov.co" TargetMode="External"/><Relationship Id="rId25" Type="http://schemas.openxmlformats.org/officeDocument/2006/relationships/hyperlink" Target="mailto:olga.sandoval@archivogeneral.gov.co" TargetMode="External"/><Relationship Id="rId46" Type="http://schemas.openxmlformats.org/officeDocument/2006/relationships/hyperlink" Target="mailto:maria.suarez@archivogeneral.gov.co" TargetMode="External"/><Relationship Id="rId67" Type="http://schemas.openxmlformats.org/officeDocument/2006/relationships/hyperlink" Target="mailto:camila.vega@archivogeneral.gov.co" TargetMode="External"/><Relationship Id="rId20" Type="http://schemas.openxmlformats.org/officeDocument/2006/relationships/hyperlink" Target="mailto:carlos.torres@archivogeneral.gov.co" TargetMode="External"/><Relationship Id="rId41" Type="http://schemas.openxmlformats.org/officeDocument/2006/relationships/hyperlink" Target="mailto:adela.d&#237;az@archivogeneral.gov.co" TargetMode="External"/><Relationship Id="rId62" Type="http://schemas.openxmlformats.org/officeDocument/2006/relationships/hyperlink" Target="mailto:camila.vega@archivogeneral.gov.co" TargetMode="External"/><Relationship Id="rId83" Type="http://schemas.openxmlformats.org/officeDocument/2006/relationships/hyperlink" Target="mailto:camila.vega@archivogeneral.gov.co" TargetMode="External"/><Relationship Id="rId88" Type="http://schemas.openxmlformats.org/officeDocument/2006/relationships/hyperlink" Target="mailto:andrea.prieto@archivogeneral.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649"/>
  <sheetViews>
    <sheetView tabSelected="1" topLeftCell="A487" zoomScaleNormal="100" zoomScalePageLayoutView="80" workbookViewId="0">
      <selection activeCell="B489" sqref="B489:F489"/>
    </sheetView>
  </sheetViews>
  <sheetFormatPr baseColWidth="10" defaultColWidth="10.85546875" defaultRowHeight="14.25" x14ac:dyDescent="0.25"/>
  <cols>
    <col min="1" max="1" width="23.5703125" style="2" customWidth="1"/>
    <col min="2" max="2" width="14" style="2" customWidth="1"/>
    <col min="3" max="3" width="17.28515625" style="2" customWidth="1"/>
    <col min="4" max="4" width="11.28515625" style="2" customWidth="1"/>
    <col min="5" max="5" width="7.7109375" style="2" customWidth="1"/>
    <col min="6" max="6" width="18.28515625" style="2" customWidth="1"/>
    <col min="7" max="7" width="13" style="2" customWidth="1"/>
    <col min="8" max="8" width="16.140625" style="2" customWidth="1"/>
    <col min="9" max="9" width="13.85546875" style="2" customWidth="1"/>
    <col min="10" max="10" width="13.28515625" style="2" customWidth="1"/>
    <col min="11" max="11" width="15.7109375" style="2" customWidth="1"/>
    <col min="12" max="12" width="15.5703125" style="2" customWidth="1"/>
    <col min="13" max="14" width="21.28515625" style="20" customWidth="1"/>
    <col min="15" max="16" width="13.140625" style="2" customWidth="1"/>
    <col min="17" max="17" width="19.42578125" style="17" customWidth="1"/>
    <col min="18" max="18" width="23.140625" style="17" customWidth="1"/>
    <col min="19" max="19" width="26.7109375" style="17" customWidth="1"/>
    <col min="20" max="20" width="9" style="17" customWidth="1"/>
    <col min="21" max="21" width="44.7109375" style="2" customWidth="1"/>
    <col min="22" max="16384" width="10.85546875" style="2"/>
  </cols>
  <sheetData>
    <row r="1" spans="1:21" ht="30" customHeight="1" x14ac:dyDescent="0.25">
      <c r="A1" s="1" t="s">
        <v>0</v>
      </c>
      <c r="B1" s="1"/>
      <c r="C1" s="1"/>
      <c r="D1" s="1"/>
      <c r="E1" s="1"/>
    </row>
    <row r="2" spans="1:21" ht="29.25" customHeight="1" x14ac:dyDescent="0.25">
      <c r="A2" s="58" t="s">
        <v>1</v>
      </c>
      <c r="B2" s="59"/>
      <c r="C2" s="59"/>
      <c r="D2" s="59"/>
      <c r="E2" s="60"/>
      <c r="F2" s="52" t="s">
        <v>38</v>
      </c>
      <c r="G2" s="53"/>
      <c r="H2" s="53"/>
      <c r="I2" s="53"/>
      <c r="J2" s="53"/>
      <c r="K2" s="53"/>
      <c r="L2" s="53"/>
      <c r="M2" s="53"/>
      <c r="N2" s="54"/>
      <c r="P2" s="62" t="s">
        <v>23</v>
      </c>
      <c r="Q2" s="63"/>
      <c r="R2" s="63"/>
      <c r="S2" s="63"/>
      <c r="T2" s="63"/>
      <c r="U2" s="64"/>
    </row>
    <row r="3" spans="1:21" ht="29.25" customHeight="1" x14ac:dyDescent="0.25">
      <c r="A3" s="58" t="s">
        <v>2</v>
      </c>
      <c r="B3" s="59"/>
      <c r="C3" s="59"/>
      <c r="D3" s="59"/>
      <c r="E3" s="60"/>
      <c r="F3" s="52" t="s">
        <v>39</v>
      </c>
      <c r="G3" s="53"/>
      <c r="H3" s="53"/>
      <c r="I3" s="53"/>
      <c r="J3" s="53"/>
      <c r="K3" s="53"/>
      <c r="L3" s="53"/>
      <c r="M3" s="53"/>
      <c r="N3" s="54"/>
      <c r="P3" s="65"/>
      <c r="Q3" s="66"/>
      <c r="R3" s="66"/>
      <c r="S3" s="66"/>
      <c r="T3" s="66"/>
      <c r="U3" s="67"/>
    </row>
    <row r="4" spans="1:21" ht="29.25" customHeight="1" x14ac:dyDescent="0.25">
      <c r="A4" s="58" t="s">
        <v>3</v>
      </c>
      <c r="B4" s="59"/>
      <c r="C4" s="59"/>
      <c r="D4" s="59"/>
      <c r="E4" s="60"/>
      <c r="F4" s="52">
        <v>3282888</v>
      </c>
      <c r="G4" s="53"/>
      <c r="H4" s="53"/>
      <c r="I4" s="53"/>
      <c r="J4" s="53"/>
      <c r="K4" s="53"/>
      <c r="L4" s="53"/>
      <c r="M4" s="53"/>
      <c r="N4" s="54"/>
      <c r="P4" s="65"/>
      <c r="Q4" s="66"/>
      <c r="R4" s="66"/>
      <c r="S4" s="66"/>
      <c r="T4" s="66"/>
      <c r="U4" s="67"/>
    </row>
    <row r="5" spans="1:21" ht="29.25" customHeight="1" x14ac:dyDescent="0.25">
      <c r="A5" s="58" t="s">
        <v>15</v>
      </c>
      <c r="B5" s="59"/>
      <c r="C5" s="59"/>
      <c r="D5" s="59"/>
      <c r="E5" s="60"/>
      <c r="F5" s="52" t="s">
        <v>40</v>
      </c>
      <c r="G5" s="53"/>
      <c r="H5" s="53"/>
      <c r="I5" s="53"/>
      <c r="J5" s="53"/>
      <c r="K5" s="53"/>
      <c r="L5" s="53"/>
      <c r="M5" s="53"/>
      <c r="N5" s="54"/>
      <c r="P5" s="68"/>
      <c r="Q5" s="69"/>
      <c r="R5" s="69"/>
      <c r="S5" s="69"/>
      <c r="T5" s="69"/>
      <c r="U5" s="70"/>
    </row>
    <row r="6" spans="1:21" ht="185.25" customHeight="1" x14ac:dyDescent="0.25">
      <c r="A6" s="58" t="s">
        <v>17</v>
      </c>
      <c r="B6" s="59"/>
      <c r="C6" s="59"/>
      <c r="D6" s="59"/>
      <c r="E6" s="60"/>
      <c r="F6" s="52" t="s">
        <v>520</v>
      </c>
      <c r="G6" s="53"/>
      <c r="H6" s="53"/>
      <c r="I6" s="53"/>
      <c r="J6" s="53"/>
      <c r="K6" s="53"/>
      <c r="L6" s="53"/>
      <c r="M6" s="53"/>
      <c r="N6" s="54"/>
      <c r="P6" s="13"/>
      <c r="Q6" s="18"/>
      <c r="R6" s="18"/>
      <c r="S6" s="18"/>
      <c r="T6" s="18"/>
      <c r="U6" s="14"/>
    </row>
    <row r="7" spans="1:21" ht="66.75" customHeight="1" x14ac:dyDescent="0.25">
      <c r="A7" s="58" t="s">
        <v>4</v>
      </c>
      <c r="B7" s="59"/>
      <c r="C7" s="59"/>
      <c r="D7" s="59"/>
      <c r="E7" s="60"/>
      <c r="F7" s="52" t="s">
        <v>41</v>
      </c>
      <c r="G7" s="53"/>
      <c r="H7" s="53"/>
      <c r="I7" s="53"/>
      <c r="J7" s="53"/>
      <c r="K7" s="53"/>
      <c r="L7" s="53"/>
      <c r="M7" s="53"/>
      <c r="N7" s="54"/>
      <c r="P7" s="15"/>
      <c r="Q7" s="19"/>
      <c r="R7" s="19"/>
      <c r="U7" s="16"/>
    </row>
    <row r="8" spans="1:21" ht="82.5" customHeight="1" x14ac:dyDescent="0.25">
      <c r="A8" s="58" t="s">
        <v>5</v>
      </c>
      <c r="B8" s="59"/>
      <c r="C8" s="59"/>
      <c r="D8" s="59"/>
      <c r="E8" s="60"/>
      <c r="F8" s="52" t="s">
        <v>655</v>
      </c>
      <c r="G8" s="53"/>
      <c r="H8" s="53"/>
      <c r="I8" s="53"/>
      <c r="J8" s="53"/>
      <c r="K8" s="53"/>
      <c r="L8" s="53"/>
      <c r="M8" s="53"/>
      <c r="N8" s="54"/>
      <c r="P8" s="62" t="s">
        <v>25</v>
      </c>
      <c r="Q8" s="63"/>
      <c r="R8" s="63"/>
      <c r="S8" s="63"/>
      <c r="T8" s="63"/>
      <c r="U8" s="64"/>
    </row>
    <row r="9" spans="1:21" ht="29.25" customHeight="1" x14ac:dyDescent="0.25">
      <c r="A9" s="58" t="s">
        <v>20</v>
      </c>
      <c r="B9" s="59"/>
      <c r="C9" s="59"/>
      <c r="D9" s="59"/>
      <c r="E9" s="60"/>
      <c r="F9" s="55">
        <f>SUM(M17:M509)</f>
        <v>15579202762</v>
      </c>
      <c r="G9" s="56"/>
      <c r="H9" s="56"/>
      <c r="I9" s="56"/>
      <c r="J9" s="56"/>
      <c r="K9" s="56"/>
      <c r="L9" s="56"/>
      <c r="M9" s="56"/>
      <c r="N9" s="57"/>
      <c r="P9" s="65"/>
      <c r="Q9" s="66"/>
      <c r="R9" s="66"/>
      <c r="S9" s="66"/>
      <c r="T9" s="66"/>
      <c r="U9" s="67"/>
    </row>
    <row r="10" spans="1:21" ht="29.25" customHeight="1" x14ac:dyDescent="0.25">
      <c r="A10" s="58" t="s">
        <v>21</v>
      </c>
      <c r="B10" s="59"/>
      <c r="C10" s="59"/>
      <c r="D10" s="59"/>
      <c r="E10" s="60"/>
      <c r="F10" s="49">
        <v>231872480</v>
      </c>
      <c r="G10" s="50"/>
      <c r="H10" s="50"/>
      <c r="I10" s="50"/>
      <c r="J10" s="50"/>
      <c r="K10" s="50"/>
      <c r="L10" s="50"/>
      <c r="M10" s="50"/>
      <c r="N10" s="51"/>
      <c r="P10" s="68"/>
      <c r="Q10" s="69"/>
      <c r="R10" s="69"/>
      <c r="S10" s="69"/>
      <c r="T10" s="69"/>
      <c r="U10" s="70"/>
    </row>
    <row r="11" spans="1:21" ht="29.25" customHeight="1" x14ac:dyDescent="0.25">
      <c r="A11" s="58" t="s">
        <v>22</v>
      </c>
      <c r="B11" s="59"/>
      <c r="C11" s="59"/>
      <c r="D11" s="59"/>
      <c r="E11" s="60"/>
      <c r="F11" s="49">
        <v>23187248</v>
      </c>
      <c r="G11" s="50"/>
      <c r="H11" s="50"/>
      <c r="I11" s="50"/>
      <c r="J11" s="50"/>
      <c r="K11" s="50"/>
      <c r="L11" s="50"/>
      <c r="M11" s="50"/>
      <c r="N11" s="51"/>
      <c r="Q11" s="17" t="s">
        <v>24</v>
      </c>
    </row>
    <row r="12" spans="1:21" ht="39.75" customHeight="1" x14ac:dyDescent="0.25">
      <c r="A12" s="58" t="s">
        <v>16</v>
      </c>
      <c r="B12" s="59"/>
      <c r="C12" s="59"/>
      <c r="D12" s="59"/>
      <c r="E12" s="60"/>
      <c r="F12" s="78">
        <v>43748</v>
      </c>
      <c r="G12" s="79"/>
      <c r="H12" s="79"/>
      <c r="I12" s="79"/>
      <c r="J12" s="79"/>
      <c r="K12" s="79"/>
      <c r="L12" s="79"/>
      <c r="M12" s="79"/>
      <c r="N12" s="80"/>
    </row>
    <row r="13" spans="1:21" ht="34.5" customHeight="1" x14ac:dyDescent="0.25"/>
    <row r="14" spans="1:21" ht="25.5" customHeight="1" x14ac:dyDescent="0.25">
      <c r="A14" s="71" t="s">
        <v>14</v>
      </c>
      <c r="B14" s="71"/>
      <c r="C14" s="71"/>
      <c r="D14" s="71"/>
      <c r="E14" s="71"/>
      <c r="F14" s="71"/>
    </row>
    <row r="15" spans="1:21" ht="15" x14ac:dyDescent="0.25">
      <c r="A15" s="72" t="s">
        <v>26</v>
      </c>
      <c r="B15" s="73"/>
      <c r="C15" s="73"/>
      <c r="D15" s="73"/>
      <c r="E15" s="73"/>
      <c r="F15" s="74"/>
      <c r="G15" s="75"/>
      <c r="H15" s="75"/>
      <c r="I15" s="76"/>
      <c r="J15" s="76"/>
      <c r="K15" s="76"/>
      <c r="L15" s="76"/>
      <c r="M15" s="76"/>
      <c r="N15" s="76"/>
      <c r="O15" s="76"/>
      <c r="P15" s="76"/>
      <c r="Q15" s="76"/>
      <c r="R15" s="76"/>
      <c r="S15" s="76"/>
      <c r="T15" s="76"/>
      <c r="U15" s="77"/>
    </row>
    <row r="16" spans="1:21" ht="105" x14ac:dyDescent="0.25">
      <c r="A16" s="29" t="s">
        <v>37</v>
      </c>
      <c r="B16" s="48" t="s">
        <v>6</v>
      </c>
      <c r="C16" s="48"/>
      <c r="D16" s="48"/>
      <c r="E16" s="48"/>
      <c r="F16" s="48"/>
      <c r="G16" s="29" t="s">
        <v>27</v>
      </c>
      <c r="H16" s="29" t="s">
        <v>28</v>
      </c>
      <c r="I16" s="29" t="s">
        <v>29</v>
      </c>
      <c r="J16" s="29" t="s">
        <v>30</v>
      </c>
      <c r="K16" s="29" t="s">
        <v>7</v>
      </c>
      <c r="L16" s="29" t="s">
        <v>8</v>
      </c>
      <c r="M16" s="30" t="s">
        <v>9</v>
      </c>
      <c r="N16" s="30" t="s">
        <v>10</v>
      </c>
      <c r="O16" s="29" t="s">
        <v>11</v>
      </c>
      <c r="P16" s="29" t="s">
        <v>12</v>
      </c>
      <c r="Q16" s="29" t="s">
        <v>31</v>
      </c>
      <c r="R16" s="29" t="s">
        <v>32</v>
      </c>
      <c r="S16" s="29" t="s">
        <v>33</v>
      </c>
      <c r="T16" s="29" t="s">
        <v>34</v>
      </c>
      <c r="U16" s="31" t="s">
        <v>35</v>
      </c>
    </row>
    <row r="17" spans="1:21" ht="67.5" customHeight="1" x14ac:dyDescent="0.25">
      <c r="A17" s="32" t="s">
        <v>94</v>
      </c>
      <c r="B17" s="61" t="s">
        <v>95</v>
      </c>
      <c r="C17" s="61"/>
      <c r="D17" s="61"/>
      <c r="E17" s="61"/>
      <c r="F17" s="61"/>
      <c r="G17" s="33" t="s">
        <v>44</v>
      </c>
      <c r="H17" s="33" t="s">
        <v>44</v>
      </c>
      <c r="I17" s="33" t="s">
        <v>521</v>
      </c>
      <c r="J17" s="33" t="s">
        <v>46</v>
      </c>
      <c r="K17" s="34" t="s">
        <v>96</v>
      </c>
      <c r="L17" s="34" t="s">
        <v>48</v>
      </c>
      <c r="M17" s="35">
        <v>33550000</v>
      </c>
      <c r="N17" s="35">
        <v>33550000</v>
      </c>
      <c r="O17" s="34" t="s">
        <v>49</v>
      </c>
      <c r="P17" s="34" t="s">
        <v>50</v>
      </c>
      <c r="Q17" s="34" t="s">
        <v>51</v>
      </c>
      <c r="R17" s="34" t="s">
        <v>52</v>
      </c>
      <c r="S17" s="34" t="s">
        <v>53</v>
      </c>
      <c r="T17" s="34" t="s">
        <v>54</v>
      </c>
      <c r="U17" s="32" t="s">
        <v>55</v>
      </c>
    </row>
    <row r="18" spans="1:21" ht="67.5" customHeight="1" x14ac:dyDescent="0.25">
      <c r="A18" s="32" t="s">
        <v>97</v>
      </c>
      <c r="B18" s="61" t="s">
        <v>98</v>
      </c>
      <c r="C18" s="61"/>
      <c r="D18" s="61"/>
      <c r="E18" s="61"/>
      <c r="F18" s="61"/>
      <c r="G18" s="33" t="s">
        <v>44</v>
      </c>
      <c r="H18" s="33" t="s">
        <v>58</v>
      </c>
      <c r="I18" s="33" t="s">
        <v>87</v>
      </c>
      <c r="J18" s="33" t="s">
        <v>46</v>
      </c>
      <c r="K18" s="34" t="s">
        <v>47</v>
      </c>
      <c r="L18" s="34" t="s">
        <v>48</v>
      </c>
      <c r="M18" s="36">
        <v>26000000</v>
      </c>
      <c r="N18" s="35">
        <v>26000000</v>
      </c>
      <c r="O18" s="34" t="s">
        <v>49</v>
      </c>
      <c r="P18" s="34" t="s">
        <v>50</v>
      </c>
      <c r="Q18" s="34" t="s">
        <v>51</v>
      </c>
      <c r="R18" s="34" t="s">
        <v>52</v>
      </c>
      <c r="S18" s="34" t="s">
        <v>99</v>
      </c>
      <c r="T18" s="34" t="s">
        <v>54</v>
      </c>
      <c r="U18" s="32" t="s">
        <v>100</v>
      </c>
    </row>
    <row r="19" spans="1:21" ht="73.5" customHeight="1" x14ac:dyDescent="0.25">
      <c r="A19" s="32" t="s">
        <v>101</v>
      </c>
      <c r="B19" s="61" t="s">
        <v>102</v>
      </c>
      <c r="C19" s="61"/>
      <c r="D19" s="61"/>
      <c r="E19" s="61"/>
      <c r="F19" s="61"/>
      <c r="G19" s="33" t="s">
        <v>44</v>
      </c>
      <c r="H19" s="33" t="s">
        <v>44</v>
      </c>
      <c r="I19" s="33" t="s">
        <v>70</v>
      </c>
      <c r="J19" s="33" t="s">
        <v>46</v>
      </c>
      <c r="K19" s="34" t="s">
        <v>47</v>
      </c>
      <c r="L19" s="34" t="s">
        <v>48</v>
      </c>
      <c r="M19" s="35">
        <v>63200000</v>
      </c>
      <c r="N19" s="35">
        <v>63200000</v>
      </c>
      <c r="O19" s="34" t="s">
        <v>49</v>
      </c>
      <c r="P19" s="34" t="s">
        <v>50</v>
      </c>
      <c r="Q19" s="34" t="s">
        <v>51</v>
      </c>
      <c r="R19" s="34" t="s">
        <v>52</v>
      </c>
      <c r="S19" s="34" t="s">
        <v>103</v>
      </c>
      <c r="T19" s="34" t="s">
        <v>54</v>
      </c>
      <c r="U19" s="32" t="s">
        <v>104</v>
      </c>
    </row>
    <row r="20" spans="1:21" ht="67.5" customHeight="1" x14ac:dyDescent="0.25">
      <c r="A20" s="32" t="s">
        <v>101</v>
      </c>
      <c r="B20" s="61" t="s">
        <v>654</v>
      </c>
      <c r="C20" s="61"/>
      <c r="D20" s="61"/>
      <c r="E20" s="61"/>
      <c r="F20" s="61"/>
      <c r="G20" s="33" t="s">
        <v>44</v>
      </c>
      <c r="H20" s="33" t="s">
        <v>44</v>
      </c>
      <c r="I20" s="33" t="s">
        <v>70</v>
      </c>
      <c r="J20" s="33" t="s">
        <v>46</v>
      </c>
      <c r="K20" s="34" t="s">
        <v>47</v>
      </c>
      <c r="L20" s="34" t="s">
        <v>48</v>
      </c>
      <c r="M20" s="35">
        <v>41612000</v>
      </c>
      <c r="N20" s="35">
        <v>41612000</v>
      </c>
      <c r="O20" s="34" t="s">
        <v>49</v>
      </c>
      <c r="P20" s="34" t="s">
        <v>50</v>
      </c>
      <c r="Q20" s="34" t="s">
        <v>51</v>
      </c>
      <c r="R20" s="34" t="s">
        <v>52</v>
      </c>
      <c r="S20" s="34" t="s">
        <v>103</v>
      </c>
      <c r="T20" s="34" t="s">
        <v>54</v>
      </c>
      <c r="U20" s="32" t="s">
        <v>104</v>
      </c>
    </row>
    <row r="21" spans="1:21" ht="67.5" customHeight="1" x14ac:dyDescent="0.25">
      <c r="A21" s="32" t="s">
        <v>101</v>
      </c>
      <c r="B21" s="61" t="s">
        <v>105</v>
      </c>
      <c r="C21" s="61"/>
      <c r="D21" s="61"/>
      <c r="E21" s="61"/>
      <c r="F21" s="61"/>
      <c r="G21" s="33" t="s">
        <v>44</v>
      </c>
      <c r="H21" s="33" t="s">
        <v>44</v>
      </c>
      <c r="I21" s="33" t="s">
        <v>70</v>
      </c>
      <c r="J21" s="33" t="s">
        <v>46</v>
      </c>
      <c r="K21" s="34" t="s">
        <v>47</v>
      </c>
      <c r="L21" s="34" t="s">
        <v>48</v>
      </c>
      <c r="M21" s="35">
        <v>67200000</v>
      </c>
      <c r="N21" s="35">
        <v>67200000</v>
      </c>
      <c r="O21" s="34" t="s">
        <v>49</v>
      </c>
      <c r="P21" s="34" t="s">
        <v>50</v>
      </c>
      <c r="Q21" s="34" t="s">
        <v>51</v>
      </c>
      <c r="R21" s="34" t="s">
        <v>52</v>
      </c>
      <c r="S21" s="34" t="s">
        <v>103</v>
      </c>
      <c r="T21" s="34" t="s">
        <v>54</v>
      </c>
      <c r="U21" s="32" t="s">
        <v>104</v>
      </c>
    </row>
    <row r="22" spans="1:21" ht="67.5" customHeight="1" x14ac:dyDescent="0.25">
      <c r="A22" s="32" t="s">
        <v>101</v>
      </c>
      <c r="B22" s="61" t="s">
        <v>106</v>
      </c>
      <c r="C22" s="61"/>
      <c r="D22" s="61"/>
      <c r="E22" s="61"/>
      <c r="F22" s="61"/>
      <c r="G22" s="33" t="s">
        <v>44</v>
      </c>
      <c r="H22" s="33" t="s">
        <v>44</v>
      </c>
      <c r="I22" s="33" t="s">
        <v>70</v>
      </c>
      <c r="J22" s="33" t="s">
        <v>46</v>
      </c>
      <c r="K22" s="34" t="s">
        <v>47</v>
      </c>
      <c r="L22" s="34" t="s">
        <v>48</v>
      </c>
      <c r="M22" s="35">
        <v>28000000</v>
      </c>
      <c r="N22" s="35">
        <v>28000000</v>
      </c>
      <c r="O22" s="34" t="s">
        <v>49</v>
      </c>
      <c r="P22" s="34" t="s">
        <v>50</v>
      </c>
      <c r="Q22" s="34" t="s">
        <v>51</v>
      </c>
      <c r="R22" s="34" t="s">
        <v>52</v>
      </c>
      <c r="S22" s="34" t="s">
        <v>103</v>
      </c>
      <c r="T22" s="34" t="s">
        <v>54</v>
      </c>
      <c r="U22" s="32" t="s">
        <v>104</v>
      </c>
    </row>
    <row r="23" spans="1:21" ht="67.5" customHeight="1" x14ac:dyDescent="0.25">
      <c r="A23" s="32" t="s">
        <v>88</v>
      </c>
      <c r="B23" s="47" t="s">
        <v>107</v>
      </c>
      <c r="C23" s="47"/>
      <c r="D23" s="47"/>
      <c r="E23" s="47"/>
      <c r="F23" s="47"/>
      <c r="G23" s="33" t="s">
        <v>44</v>
      </c>
      <c r="H23" s="33" t="s">
        <v>44</v>
      </c>
      <c r="I23" s="33" t="s">
        <v>70</v>
      </c>
      <c r="J23" s="33" t="s">
        <v>46</v>
      </c>
      <c r="K23" s="34" t="s">
        <v>47</v>
      </c>
      <c r="L23" s="34" t="s">
        <v>48</v>
      </c>
      <c r="M23" s="35">
        <v>16000000</v>
      </c>
      <c r="N23" s="35">
        <v>16000000</v>
      </c>
      <c r="O23" s="34" t="s">
        <v>49</v>
      </c>
      <c r="P23" s="34" t="s">
        <v>50</v>
      </c>
      <c r="Q23" s="34" t="s">
        <v>51</v>
      </c>
      <c r="R23" s="34" t="s">
        <v>52</v>
      </c>
      <c r="S23" s="34" t="s">
        <v>103</v>
      </c>
      <c r="T23" s="34" t="s">
        <v>54</v>
      </c>
      <c r="U23" s="32" t="s">
        <v>104</v>
      </c>
    </row>
    <row r="24" spans="1:21" ht="67.5" customHeight="1" x14ac:dyDescent="0.25">
      <c r="A24" s="32" t="s">
        <v>101</v>
      </c>
      <c r="B24" s="61" t="s">
        <v>108</v>
      </c>
      <c r="C24" s="61"/>
      <c r="D24" s="61"/>
      <c r="E24" s="61"/>
      <c r="F24" s="61"/>
      <c r="G24" s="33" t="s">
        <v>44</v>
      </c>
      <c r="H24" s="33" t="s">
        <v>44</v>
      </c>
      <c r="I24" s="33" t="s">
        <v>70</v>
      </c>
      <c r="J24" s="33" t="s">
        <v>46</v>
      </c>
      <c r="K24" s="34" t="s">
        <v>47</v>
      </c>
      <c r="L24" s="34" t="s">
        <v>48</v>
      </c>
      <c r="M24" s="35">
        <v>24000000</v>
      </c>
      <c r="N24" s="35">
        <v>24000000</v>
      </c>
      <c r="O24" s="34" t="s">
        <v>49</v>
      </c>
      <c r="P24" s="34" t="s">
        <v>50</v>
      </c>
      <c r="Q24" s="34" t="s">
        <v>51</v>
      </c>
      <c r="R24" s="34" t="s">
        <v>52</v>
      </c>
      <c r="S24" s="34" t="s">
        <v>103</v>
      </c>
      <c r="T24" s="34" t="s">
        <v>54</v>
      </c>
      <c r="U24" s="32" t="s">
        <v>104</v>
      </c>
    </row>
    <row r="25" spans="1:21" ht="67.5" customHeight="1" x14ac:dyDescent="0.25">
      <c r="A25" s="32" t="s">
        <v>97</v>
      </c>
      <c r="B25" s="61" t="s">
        <v>109</v>
      </c>
      <c r="C25" s="61"/>
      <c r="D25" s="61"/>
      <c r="E25" s="61"/>
      <c r="F25" s="61"/>
      <c r="G25" s="33" t="s">
        <v>44</v>
      </c>
      <c r="H25" s="33" t="s">
        <v>58</v>
      </c>
      <c r="I25" s="33" t="s">
        <v>87</v>
      </c>
      <c r="J25" s="33" t="s">
        <v>46</v>
      </c>
      <c r="K25" s="34" t="s">
        <v>47</v>
      </c>
      <c r="L25" s="34" t="s">
        <v>48</v>
      </c>
      <c r="M25" s="35">
        <v>32000000</v>
      </c>
      <c r="N25" s="35">
        <v>32000000</v>
      </c>
      <c r="O25" s="34" t="s">
        <v>49</v>
      </c>
      <c r="P25" s="34" t="s">
        <v>50</v>
      </c>
      <c r="Q25" s="34" t="s">
        <v>51</v>
      </c>
      <c r="R25" s="34" t="s">
        <v>52</v>
      </c>
      <c r="S25" s="34" t="s">
        <v>110</v>
      </c>
      <c r="T25" s="34" t="s">
        <v>54</v>
      </c>
      <c r="U25" s="32" t="s">
        <v>111</v>
      </c>
    </row>
    <row r="26" spans="1:21" ht="67.5" customHeight="1" x14ac:dyDescent="0.25">
      <c r="A26" s="32" t="s">
        <v>112</v>
      </c>
      <c r="B26" s="61" t="s">
        <v>113</v>
      </c>
      <c r="C26" s="61"/>
      <c r="D26" s="61"/>
      <c r="E26" s="61"/>
      <c r="F26" s="61"/>
      <c r="G26" s="33" t="s">
        <v>44</v>
      </c>
      <c r="H26" s="33" t="s">
        <v>44</v>
      </c>
      <c r="I26" s="33" t="s">
        <v>72</v>
      </c>
      <c r="J26" s="33" t="s">
        <v>46</v>
      </c>
      <c r="K26" s="34" t="s">
        <v>47</v>
      </c>
      <c r="L26" s="34" t="s">
        <v>48</v>
      </c>
      <c r="M26" s="35">
        <v>88706791</v>
      </c>
      <c r="N26" s="35">
        <v>88706791</v>
      </c>
      <c r="O26" s="34" t="s">
        <v>49</v>
      </c>
      <c r="P26" s="34" t="s">
        <v>50</v>
      </c>
      <c r="Q26" s="34" t="s">
        <v>51</v>
      </c>
      <c r="R26" s="34" t="s">
        <v>52</v>
      </c>
      <c r="S26" s="34" t="s">
        <v>53</v>
      </c>
      <c r="T26" s="34" t="s">
        <v>54</v>
      </c>
      <c r="U26" s="32" t="s">
        <v>55</v>
      </c>
    </row>
    <row r="27" spans="1:21" ht="67.5" customHeight="1" x14ac:dyDescent="0.25">
      <c r="A27" s="32" t="s">
        <v>112</v>
      </c>
      <c r="B27" s="61" t="s">
        <v>114</v>
      </c>
      <c r="C27" s="61"/>
      <c r="D27" s="61"/>
      <c r="E27" s="61"/>
      <c r="F27" s="61"/>
      <c r="G27" s="33" t="s">
        <v>44</v>
      </c>
      <c r="H27" s="33" t="s">
        <v>44</v>
      </c>
      <c r="I27" s="33" t="s">
        <v>72</v>
      </c>
      <c r="J27" s="33" t="s">
        <v>46</v>
      </c>
      <c r="K27" s="34" t="s">
        <v>47</v>
      </c>
      <c r="L27" s="34" t="s">
        <v>48</v>
      </c>
      <c r="M27" s="35">
        <v>39675000</v>
      </c>
      <c r="N27" s="35">
        <v>39675000</v>
      </c>
      <c r="O27" s="34" t="s">
        <v>49</v>
      </c>
      <c r="P27" s="34" t="s">
        <v>50</v>
      </c>
      <c r="Q27" s="34" t="s">
        <v>51</v>
      </c>
      <c r="R27" s="34" t="s">
        <v>52</v>
      </c>
      <c r="S27" s="34" t="s">
        <v>53</v>
      </c>
      <c r="T27" s="34" t="s">
        <v>54</v>
      </c>
      <c r="U27" s="32" t="s">
        <v>55</v>
      </c>
    </row>
    <row r="28" spans="1:21" ht="67.5" customHeight="1" x14ac:dyDescent="0.25">
      <c r="A28" s="32" t="s">
        <v>112</v>
      </c>
      <c r="B28" s="61" t="s">
        <v>115</v>
      </c>
      <c r="C28" s="61"/>
      <c r="D28" s="61"/>
      <c r="E28" s="61"/>
      <c r="F28" s="61"/>
      <c r="G28" s="33" t="s">
        <v>44</v>
      </c>
      <c r="H28" s="33" t="s">
        <v>44</v>
      </c>
      <c r="I28" s="33" t="s">
        <v>72</v>
      </c>
      <c r="J28" s="33" t="s">
        <v>46</v>
      </c>
      <c r="K28" s="34" t="s">
        <v>47</v>
      </c>
      <c r="L28" s="34" t="s">
        <v>48</v>
      </c>
      <c r="M28" s="35">
        <v>24199801</v>
      </c>
      <c r="N28" s="35">
        <v>24199801</v>
      </c>
      <c r="O28" s="34" t="s">
        <v>49</v>
      </c>
      <c r="P28" s="34" t="s">
        <v>50</v>
      </c>
      <c r="Q28" s="34" t="s">
        <v>51</v>
      </c>
      <c r="R28" s="34" t="s">
        <v>52</v>
      </c>
      <c r="S28" s="34" t="s">
        <v>53</v>
      </c>
      <c r="T28" s="34" t="s">
        <v>54</v>
      </c>
      <c r="U28" s="32" t="s">
        <v>55</v>
      </c>
    </row>
    <row r="29" spans="1:21" ht="67.5" customHeight="1" x14ac:dyDescent="0.25">
      <c r="A29" s="32" t="s">
        <v>112</v>
      </c>
      <c r="B29" s="61" t="s">
        <v>116</v>
      </c>
      <c r="C29" s="61"/>
      <c r="D29" s="61"/>
      <c r="E29" s="61"/>
      <c r="F29" s="61"/>
      <c r="G29" s="33" t="s">
        <v>44</v>
      </c>
      <c r="H29" s="33" t="s">
        <v>44</v>
      </c>
      <c r="I29" s="33" t="s">
        <v>72</v>
      </c>
      <c r="J29" s="33" t="s">
        <v>46</v>
      </c>
      <c r="K29" s="34" t="s">
        <v>47</v>
      </c>
      <c r="L29" s="34" t="s">
        <v>48</v>
      </c>
      <c r="M29" s="35">
        <v>22944633</v>
      </c>
      <c r="N29" s="35">
        <v>22944633</v>
      </c>
      <c r="O29" s="34" t="s">
        <v>49</v>
      </c>
      <c r="P29" s="34" t="s">
        <v>50</v>
      </c>
      <c r="Q29" s="34" t="s">
        <v>51</v>
      </c>
      <c r="R29" s="34" t="s">
        <v>52</v>
      </c>
      <c r="S29" s="34" t="s">
        <v>53</v>
      </c>
      <c r="T29" s="34" t="s">
        <v>54</v>
      </c>
      <c r="U29" s="32" t="s">
        <v>55</v>
      </c>
    </row>
    <row r="30" spans="1:21" ht="67.5" customHeight="1" x14ac:dyDescent="0.25">
      <c r="A30" s="32" t="s">
        <v>117</v>
      </c>
      <c r="B30" s="61" t="s">
        <v>118</v>
      </c>
      <c r="C30" s="61"/>
      <c r="D30" s="61"/>
      <c r="E30" s="61"/>
      <c r="F30" s="61"/>
      <c r="G30" s="33" t="s">
        <v>44</v>
      </c>
      <c r="H30" s="33" t="s">
        <v>44</v>
      </c>
      <c r="I30" s="33" t="s">
        <v>72</v>
      </c>
      <c r="J30" s="33" t="s">
        <v>46</v>
      </c>
      <c r="K30" s="34" t="s">
        <v>47</v>
      </c>
      <c r="L30" s="34" t="s">
        <v>90</v>
      </c>
      <c r="M30" s="36">
        <v>33183391</v>
      </c>
      <c r="N30" s="35">
        <v>33183391</v>
      </c>
      <c r="O30" s="34" t="s">
        <v>49</v>
      </c>
      <c r="P30" s="34" t="s">
        <v>50</v>
      </c>
      <c r="Q30" s="34" t="s">
        <v>51</v>
      </c>
      <c r="R30" s="34" t="s">
        <v>52</v>
      </c>
      <c r="S30" s="37" t="s">
        <v>119</v>
      </c>
      <c r="T30" s="34" t="s">
        <v>54</v>
      </c>
      <c r="U30" s="32" t="s">
        <v>120</v>
      </c>
    </row>
    <row r="31" spans="1:21" ht="89.25" customHeight="1" x14ac:dyDescent="0.25">
      <c r="A31" s="32" t="s">
        <v>117</v>
      </c>
      <c r="B31" s="61" t="s">
        <v>121</v>
      </c>
      <c r="C31" s="61"/>
      <c r="D31" s="61"/>
      <c r="E31" s="61"/>
      <c r="F31" s="61"/>
      <c r="G31" s="33" t="s">
        <v>44</v>
      </c>
      <c r="H31" s="33" t="s">
        <v>44</v>
      </c>
      <c r="I31" s="33" t="s">
        <v>72</v>
      </c>
      <c r="J31" s="33" t="s">
        <v>46</v>
      </c>
      <c r="K31" s="34" t="s">
        <v>47</v>
      </c>
      <c r="L31" s="34" t="s">
        <v>90</v>
      </c>
      <c r="M31" s="36">
        <v>26731728</v>
      </c>
      <c r="N31" s="35">
        <v>26731728</v>
      </c>
      <c r="O31" s="34" t="s">
        <v>49</v>
      </c>
      <c r="P31" s="34" t="s">
        <v>50</v>
      </c>
      <c r="Q31" s="34" t="s">
        <v>51</v>
      </c>
      <c r="R31" s="34" t="s">
        <v>52</v>
      </c>
      <c r="S31" s="37" t="s">
        <v>119</v>
      </c>
      <c r="T31" s="34" t="s">
        <v>54</v>
      </c>
      <c r="U31" s="32" t="s">
        <v>120</v>
      </c>
    </row>
    <row r="32" spans="1:21" ht="105" customHeight="1" x14ac:dyDescent="0.25">
      <c r="A32" s="32" t="s">
        <v>117</v>
      </c>
      <c r="B32" s="61" t="s">
        <v>522</v>
      </c>
      <c r="C32" s="61"/>
      <c r="D32" s="61"/>
      <c r="E32" s="61"/>
      <c r="F32" s="61"/>
      <c r="G32" s="33" t="s">
        <v>44</v>
      </c>
      <c r="H32" s="33" t="s">
        <v>44</v>
      </c>
      <c r="I32" s="33" t="s">
        <v>122</v>
      </c>
      <c r="J32" s="33" t="s">
        <v>123</v>
      </c>
      <c r="K32" s="34" t="s">
        <v>47</v>
      </c>
      <c r="L32" s="34" t="s">
        <v>90</v>
      </c>
      <c r="M32" s="36">
        <v>37950000</v>
      </c>
      <c r="N32" s="35">
        <v>37950000</v>
      </c>
      <c r="O32" s="34" t="s">
        <v>49</v>
      </c>
      <c r="P32" s="34" t="s">
        <v>50</v>
      </c>
      <c r="Q32" s="34" t="s">
        <v>51</v>
      </c>
      <c r="R32" s="34" t="s">
        <v>52</v>
      </c>
      <c r="S32" s="37" t="s">
        <v>124</v>
      </c>
      <c r="T32" s="34" t="s">
        <v>54</v>
      </c>
      <c r="U32" s="32" t="s">
        <v>125</v>
      </c>
    </row>
    <row r="33" spans="1:21" ht="102.75" customHeight="1" x14ac:dyDescent="0.25">
      <c r="A33" s="32" t="s">
        <v>117</v>
      </c>
      <c r="B33" s="61" t="s">
        <v>523</v>
      </c>
      <c r="C33" s="61"/>
      <c r="D33" s="61"/>
      <c r="E33" s="61"/>
      <c r="F33" s="61"/>
      <c r="G33" s="33" t="s">
        <v>44</v>
      </c>
      <c r="H33" s="33" t="s">
        <v>44</v>
      </c>
      <c r="I33" s="33" t="s">
        <v>122</v>
      </c>
      <c r="J33" s="33" t="s">
        <v>123</v>
      </c>
      <c r="K33" s="34" t="s">
        <v>47</v>
      </c>
      <c r="L33" s="34" t="s">
        <v>90</v>
      </c>
      <c r="M33" s="36">
        <v>21951000</v>
      </c>
      <c r="N33" s="35">
        <v>21951000</v>
      </c>
      <c r="O33" s="34" t="s">
        <v>49</v>
      </c>
      <c r="P33" s="34" t="s">
        <v>50</v>
      </c>
      <c r="Q33" s="34" t="s">
        <v>51</v>
      </c>
      <c r="R33" s="34" t="s">
        <v>52</v>
      </c>
      <c r="S33" s="37" t="s">
        <v>124</v>
      </c>
      <c r="T33" s="34" t="s">
        <v>54</v>
      </c>
      <c r="U33" s="32" t="s">
        <v>125</v>
      </c>
    </row>
    <row r="34" spans="1:21" ht="137.25" customHeight="1" x14ac:dyDescent="0.25">
      <c r="A34" s="32" t="s">
        <v>117</v>
      </c>
      <c r="B34" s="61" t="s">
        <v>126</v>
      </c>
      <c r="C34" s="61"/>
      <c r="D34" s="61"/>
      <c r="E34" s="61"/>
      <c r="F34" s="61"/>
      <c r="G34" s="33" t="s">
        <v>44</v>
      </c>
      <c r="H34" s="33" t="s">
        <v>44</v>
      </c>
      <c r="I34" s="33" t="s">
        <v>127</v>
      </c>
      <c r="J34" s="33" t="s">
        <v>123</v>
      </c>
      <c r="K34" s="34" t="s">
        <v>47</v>
      </c>
      <c r="L34" s="34" t="s">
        <v>90</v>
      </c>
      <c r="M34" s="36">
        <v>32812000</v>
      </c>
      <c r="N34" s="35">
        <v>32812000</v>
      </c>
      <c r="O34" s="34" t="s">
        <v>49</v>
      </c>
      <c r="P34" s="34" t="s">
        <v>50</v>
      </c>
      <c r="Q34" s="34" t="s">
        <v>51</v>
      </c>
      <c r="R34" s="34" t="s">
        <v>52</v>
      </c>
      <c r="S34" s="37" t="s">
        <v>124</v>
      </c>
      <c r="T34" s="34" t="s">
        <v>54</v>
      </c>
      <c r="U34" s="32" t="s">
        <v>125</v>
      </c>
    </row>
    <row r="35" spans="1:21" ht="109.5" customHeight="1" x14ac:dyDescent="0.25">
      <c r="A35" s="32" t="s">
        <v>117</v>
      </c>
      <c r="B35" s="47" t="s">
        <v>128</v>
      </c>
      <c r="C35" s="47"/>
      <c r="D35" s="47"/>
      <c r="E35" s="47"/>
      <c r="F35" s="47"/>
      <c r="G35" s="33" t="s">
        <v>44</v>
      </c>
      <c r="H35" s="33" t="s">
        <v>44</v>
      </c>
      <c r="I35" s="33" t="s">
        <v>122</v>
      </c>
      <c r="J35" s="33" t="s">
        <v>123</v>
      </c>
      <c r="K35" s="34" t="s">
        <v>47</v>
      </c>
      <c r="L35" s="34" t="s">
        <v>90</v>
      </c>
      <c r="M35" s="36">
        <v>62473000</v>
      </c>
      <c r="N35" s="35">
        <v>62473000</v>
      </c>
      <c r="O35" s="34" t="s">
        <v>49</v>
      </c>
      <c r="P35" s="34" t="s">
        <v>50</v>
      </c>
      <c r="Q35" s="34" t="s">
        <v>51</v>
      </c>
      <c r="R35" s="34" t="s">
        <v>52</v>
      </c>
      <c r="S35" s="37" t="s">
        <v>124</v>
      </c>
      <c r="T35" s="34" t="s">
        <v>54</v>
      </c>
      <c r="U35" s="32" t="s">
        <v>125</v>
      </c>
    </row>
    <row r="36" spans="1:21" ht="129" customHeight="1" x14ac:dyDescent="0.25">
      <c r="A36" s="32" t="s">
        <v>117</v>
      </c>
      <c r="B36" s="61" t="s">
        <v>129</v>
      </c>
      <c r="C36" s="61"/>
      <c r="D36" s="61"/>
      <c r="E36" s="61"/>
      <c r="F36" s="61"/>
      <c r="G36" s="33" t="s">
        <v>44</v>
      </c>
      <c r="H36" s="33" t="s">
        <v>44</v>
      </c>
      <c r="I36" s="33" t="s">
        <v>130</v>
      </c>
      <c r="J36" s="33" t="s">
        <v>46</v>
      </c>
      <c r="K36" s="34" t="s">
        <v>47</v>
      </c>
      <c r="L36" s="34" t="s">
        <v>90</v>
      </c>
      <c r="M36" s="36">
        <v>3708000</v>
      </c>
      <c r="N36" s="35">
        <v>3708000</v>
      </c>
      <c r="O36" s="34" t="s">
        <v>49</v>
      </c>
      <c r="P36" s="34" t="s">
        <v>50</v>
      </c>
      <c r="Q36" s="34" t="s">
        <v>51</v>
      </c>
      <c r="R36" s="34" t="s">
        <v>52</v>
      </c>
      <c r="S36" s="34" t="s">
        <v>124</v>
      </c>
      <c r="T36" s="34" t="s">
        <v>54</v>
      </c>
      <c r="U36" s="32" t="s">
        <v>125</v>
      </c>
    </row>
    <row r="37" spans="1:21" ht="129" customHeight="1" x14ac:dyDescent="0.25">
      <c r="A37" s="32" t="s">
        <v>117</v>
      </c>
      <c r="B37" s="61" t="s">
        <v>131</v>
      </c>
      <c r="C37" s="61"/>
      <c r="D37" s="61"/>
      <c r="E37" s="61"/>
      <c r="F37" s="61"/>
      <c r="G37" s="33" t="s">
        <v>44</v>
      </c>
      <c r="H37" s="33" t="s">
        <v>44</v>
      </c>
      <c r="I37" s="33" t="s">
        <v>130</v>
      </c>
      <c r="J37" s="33" t="s">
        <v>46</v>
      </c>
      <c r="K37" s="34" t="s">
        <v>47</v>
      </c>
      <c r="L37" s="34" t="s">
        <v>90</v>
      </c>
      <c r="M37" s="36">
        <v>3708000</v>
      </c>
      <c r="N37" s="35">
        <v>3708000</v>
      </c>
      <c r="O37" s="34" t="s">
        <v>49</v>
      </c>
      <c r="P37" s="34" t="s">
        <v>50</v>
      </c>
      <c r="Q37" s="34" t="s">
        <v>51</v>
      </c>
      <c r="R37" s="34" t="s">
        <v>52</v>
      </c>
      <c r="S37" s="34" t="s">
        <v>124</v>
      </c>
      <c r="T37" s="34" t="s">
        <v>54</v>
      </c>
      <c r="U37" s="32" t="s">
        <v>125</v>
      </c>
    </row>
    <row r="38" spans="1:21" ht="93.75" customHeight="1" x14ac:dyDescent="0.25">
      <c r="A38" s="32" t="s">
        <v>117</v>
      </c>
      <c r="B38" s="61" t="s">
        <v>132</v>
      </c>
      <c r="C38" s="61"/>
      <c r="D38" s="61"/>
      <c r="E38" s="61"/>
      <c r="F38" s="61"/>
      <c r="G38" s="33" t="s">
        <v>44</v>
      </c>
      <c r="H38" s="33" t="s">
        <v>44</v>
      </c>
      <c r="I38" s="33" t="s">
        <v>122</v>
      </c>
      <c r="J38" s="33" t="s">
        <v>123</v>
      </c>
      <c r="K38" s="34" t="s">
        <v>47</v>
      </c>
      <c r="L38" s="34" t="s">
        <v>90</v>
      </c>
      <c r="M38" s="36">
        <v>69000000</v>
      </c>
      <c r="N38" s="35">
        <v>69000000</v>
      </c>
      <c r="O38" s="34" t="s">
        <v>49</v>
      </c>
      <c r="P38" s="34" t="s">
        <v>50</v>
      </c>
      <c r="Q38" s="34" t="s">
        <v>51</v>
      </c>
      <c r="R38" s="34" t="s">
        <v>52</v>
      </c>
      <c r="S38" s="34" t="s">
        <v>369</v>
      </c>
      <c r="T38" s="34" t="s">
        <v>54</v>
      </c>
      <c r="U38" s="32" t="s">
        <v>133</v>
      </c>
    </row>
    <row r="39" spans="1:21" ht="67.5" customHeight="1" x14ac:dyDescent="0.25">
      <c r="A39" s="32" t="s">
        <v>117</v>
      </c>
      <c r="B39" s="61" t="s">
        <v>134</v>
      </c>
      <c r="C39" s="61"/>
      <c r="D39" s="61"/>
      <c r="E39" s="61"/>
      <c r="F39" s="61"/>
      <c r="G39" s="33" t="s">
        <v>44</v>
      </c>
      <c r="H39" s="33" t="s">
        <v>44</v>
      </c>
      <c r="I39" s="33" t="s">
        <v>135</v>
      </c>
      <c r="J39" s="33" t="s">
        <v>46</v>
      </c>
      <c r="K39" s="34" t="s">
        <v>47</v>
      </c>
      <c r="L39" s="34" t="s">
        <v>90</v>
      </c>
      <c r="M39" s="36">
        <v>21000000</v>
      </c>
      <c r="N39" s="35">
        <v>21000000</v>
      </c>
      <c r="O39" s="34" t="s">
        <v>49</v>
      </c>
      <c r="P39" s="34" t="s">
        <v>50</v>
      </c>
      <c r="Q39" s="34" t="s">
        <v>51</v>
      </c>
      <c r="R39" s="34" t="s">
        <v>52</v>
      </c>
      <c r="S39" s="34" t="s">
        <v>369</v>
      </c>
      <c r="T39" s="34" t="s">
        <v>54</v>
      </c>
      <c r="U39" s="32" t="s">
        <v>133</v>
      </c>
    </row>
    <row r="40" spans="1:21" ht="111.75" customHeight="1" x14ac:dyDescent="0.25">
      <c r="A40" s="32" t="s">
        <v>117</v>
      </c>
      <c r="B40" s="61" t="s">
        <v>136</v>
      </c>
      <c r="C40" s="61"/>
      <c r="D40" s="61"/>
      <c r="E40" s="61"/>
      <c r="F40" s="61"/>
      <c r="G40" s="33" t="s">
        <v>44</v>
      </c>
      <c r="H40" s="33" t="s">
        <v>44</v>
      </c>
      <c r="I40" s="33" t="s">
        <v>122</v>
      </c>
      <c r="J40" s="33" t="s">
        <v>123</v>
      </c>
      <c r="K40" s="34" t="s">
        <v>47</v>
      </c>
      <c r="L40" s="34" t="s">
        <v>90</v>
      </c>
      <c r="M40" s="36">
        <v>62100000</v>
      </c>
      <c r="N40" s="35">
        <v>62100000</v>
      </c>
      <c r="O40" s="34" t="s">
        <v>49</v>
      </c>
      <c r="P40" s="34" t="s">
        <v>50</v>
      </c>
      <c r="Q40" s="34" t="s">
        <v>51</v>
      </c>
      <c r="R40" s="34" t="s">
        <v>52</v>
      </c>
      <c r="S40" s="34" t="s">
        <v>369</v>
      </c>
      <c r="T40" s="34" t="s">
        <v>54</v>
      </c>
      <c r="U40" s="32" t="s">
        <v>133</v>
      </c>
    </row>
    <row r="41" spans="1:21" ht="111.75" customHeight="1" x14ac:dyDescent="0.25">
      <c r="A41" s="32" t="s">
        <v>117</v>
      </c>
      <c r="B41" s="61" t="s">
        <v>137</v>
      </c>
      <c r="C41" s="61"/>
      <c r="D41" s="61"/>
      <c r="E41" s="61"/>
      <c r="F41" s="61"/>
      <c r="G41" s="33" t="s">
        <v>44</v>
      </c>
      <c r="H41" s="33" t="s">
        <v>44</v>
      </c>
      <c r="I41" s="33" t="s">
        <v>122</v>
      </c>
      <c r="J41" s="33" t="s">
        <v>123</v>
      </c>
      <c r="K41" s="34" t="s">
        <v>47</v>
      </c>
      <c r="L41" s="34" t="s">
        <v>90</v>
      </c>
      <c r="M41" s="36">
        <v>80500000</v>
      </c>
      <c r="N41" s="35">
        <v>80500000</v>
      </c>
      <c r="O41" s="34" t="s">
        <v>49</v>
      </c>
      <c r="P41" s="34" t="s">
        <v>50</v>
      </c>
      <c r="Q41" s="34" t="s">
        <v>51</v>
      </c>
      <c r="R41" s="34" t="s">
        <v>52</v>
      </c>
      <c r="S41" s="34" t="s">
        <v>369</v>
      </c>
      <c r="T41" s="34" t="s">
        <v>54</v>
      </c>
      <c r="U41" s="32" t="s">
        <v>133</v>
      </c>
    </row>
    <row r="42" spans="1:21" ht="57" customHeight="1" x14ac:dyDescent="0.25">
      <c r="A42" s="32" t="s">
        <v>42</v>
      </c>
      <c r="B42" s="61" t="s">
        <v>43</v>
      </c>
      <c r="C42" s="61"/>
      <c r="D42" s="61"/>
      <c r="E42" s="61"/>
      <c r="F42" s="61"/>
      <c r="G42" s="33" t="s">
        <v>44</v>
      </c>
      <c r="H42" s="33" t="s">
        <v>44</v>
      </c>
      <c r="I42" s="33" t="s">
        <v>45</v>
      </c>
      <c r="J42" s="33" t="s">
        <v>46</v>
      </c>
      <c r="K42" s="34" t="s">
        <v>47</v>
      </c>
      <c r="L42" s="34" t="s">
        <v>48</v>
      </c>
      <c r="M42" s="35">
        <v>30997500</v>
      </c>
      <c r="N42" s="35">
        <v>30997500</v>
      </c>
      <c r="O42" s="34" t="s">
        <v>49</v>
      </c>
      <c r="P42" s="34" t="s">
        <v>50</v>
      </c>
      <c r="Q42" s="34" t="s">
        <v>51</v>
      </c>
      <c r="R42" s="34" t="s">
        <v>52</v>
      </c>
      <c r="S42" s="34" t="s">
        <v>53</v>
      </c>
      <c r="T42" s="34" t="s">
        <v>54</v>
      </c>
      <c r="U42" s="32" t="s">
        <v>55</v>
      </c>
    </row>
    <row r="43" spans="1:21" ht="57" customHeight="1" x14ac:dyDescent="0.25">
      <c r="A43" s="32" t="s">
        <v>56</v>
      </c>
      <c r="B43" s="61" t="s">
        <v>57</v>
      </c>
      <c r="C43" s="61"/>
      <c r="D43" s="61"/>
      <c r="E43" s="61"/>
      <c r="F43" s="61"/>
      <c r="G43" s="33" t="s">
        <v>44</v>
      </c>
      <c r="H43" s="33" t="s">
        <v>58</v>
      </c>
      <c r="I43" s="33" t="s">
        <v>59</v>
      </c>
      <c r="J43" s="33" t="s">
        <v>46</v>
      </c>
      <c r="K43" s="34" t="s">
        <v>47</v>
      </c>
      <c r="L43" s="34" t="s">
        <v>48</v>
      </c>
      <c r="M43" s="35">
        <v>18000000</v>
      </c>
      <c r="N43" s="35">
        <v>18000000</v>
      </c>
      <c r="O43" s="34" t="s">
        <v>49</v>
      </c>
      <c r="P43" s="34" t="s">
        <v>50</v>
      </c>
      <c r="Q43" s="34" t="s">
        <v>51</v>
      </c>
      <c r="R43" s="34" t="s">
        <v>52</v>
      </c>
      <c r="S43" s="34" t="s">
        <v>688</v>
      </c>
      <c r="T43" s="34" t="s">
        <v>54</v>
      </c>
      <c r="U43" s="32" t="s">
        <v>61</v>
      </c>
    </row>
    <row r="44" spans="1:21" ht="48.75" customHeight="1" x14ac:dyDescent="0.25">
      <c r="A44" s="32" t="s">
        <v>56</v>
      </c>
      <c r="B44" s="61" t="s">
        <v>62</v>
      </c>
      <c r="C44" s="61"/>
      <c r="D44" s="61"/>
      <c r="E44" s="61"/>
      <c r="F44" s="61"/>
      <c r="G44" s="33" t="s">
        <v>44</v>
      </c>
      <c r="H44" s="33" t="s">
        <v>58</v>
      </c>
      <c r="I44" s="33" t="s">
        <v>45</v>
      </c>
      <c r="J44" s="33" t="s">
        <v>46</v>
      </c>
      <c r="K44" s="34" t="s">
        <v>47</v>
      </c>
      <c r="L44" s="34" t="s">
        <v>48</v>
      </c>
      <c r="M44" s="35">
        <v>25200000</v>
      </c>
      <c r="N44" s="35">
        <v>25200000</v>
      </c>
      <c r="O44" s="34" t="s">
        <v>49</v>
      </c>
      <c r="P44" s="34" t="s">
        <v>50</v>
      </c>
      <c r="Q44" s="34" t="s">
        <v>51</v>
      </c>
      <c r="R44" s="34" t="s">
        <v>52</v>
      </c>
      <c r="S44" s="34" t="s">
        <v>688</v>
      </c>
      <c r="T44" s="34" t="s">
        <v>54</v>
      </c>
      <c r="U44" s="32" t="s">
        <v>61</v>
      </c>
    </row>
    <row r="45" spans="1:21" ht="48.75" customHeight="1" x14ac:dyDescent="0.25">
      <c r="A45" s="32" t="s">
        <v>56</v>
      </c>
      <c r="B45" s="61" t="s">
        <v>63</v>
      </c>
      <c r="C45" s="61"/>
      <c r="D45" s="61"/>
      <c r="E45" s="61"/>
      <c r="F45" s="61"/>
      <c r="G45" s="33" t="s">
        <v>44</v>
      </c>
      <c r="H45" s="33" t="s">
        <v>58</v>
      </c>
      <c r="I45" s="33" t="s">
        <v>45</v>
      </c>
      <c r="J45" s="33" t="s">
        <v>46</v>
      </c>
      <c r="K45" s="34" t="s">
        <v>47</v>
      </c>
      <c r="L45" s="34" t="s">
        <v>48</v>
      </c>
      <c r="M45" s="35">
        <v>25200000</v>
      </c>
      <c r="N45" s="35">
        <v>25200000</v>
      </c>
      <c r="O45" s="34" t="s">
        <v>49</v>
      </c>
      <c r="P45" s="34" t="s">
        <v>50</v>
      </c>
      <c r="Q45" s="34" t="s">
        <v>51</v>
      </c>
      <c r="R45" s="34" t="s">
        <v>52</v>
      </c>
      <c r="S45" s="34" t="s">
        <v>688</v>
      </c>
      <c r="T45" s="34" t="s">
        <v>54</v>
      </c>
      <c r="U45" s="32" t="s">
        <v>61</v>
      </c>
    </row>
    <row r="46" spans="1:21" ht="48.75" customHeight="1" x14ac:dyDescent="0.25">
      <c r="A46" s="32" t="s">
        <v>56</v>
      </c>
      <c r="B46" s="61" t="s">
        <v>64</v>
      </c>
      <c r="C46" s="61"/>
      <c r="D46" s="61"/>
      <c r="E46" s="61"/>
      <c r="F46" s="61"/>
      <c r="G46" s="33" t="s">
        <v>44</v>
      </c>
      <c r="H46" s="33" t="s">
        <v>58</v>
      </c>
      <c r="I46" s="33" t="s">
        <v>45</v>
      </c>
      <c r="J46" s="33" t="s">
        <v>46</v>
      </c>
      <c r="K46" s="34" t="s">
        <v>47</v>
      </c>
      <c r="L46" s="34" t="s">
        <v>48</v>
      </c>
      <c r="M46" s="35">
        <v>25200000</v>
      </c>
      <c r="N46" s="35">
        <v>25200000</v>
      </c>
      <c r="O46" s="34" t="s">
        <v>49</v>
      </c>
      <c r="P46" s="34" t="s">
        <v>50</v>
      </c>
      <c r="Q46" s="34" t="s">
        <v>51</v>
      </c>
      <c r="R46" s="34" t="s">
        <v>52</v>
      </c>
      <c r="S46" s="34" t="s">
        <v>688</v>
      </c>
      <c r="T46" s="34" t="s">
        <v>54</v>
      </c>
      <c r="U46" s="32" t="s">
        <v>61</v>
      </c>
    </row>
    <row r="47" spans="1:21" ht="48.75" customHeight="1" x14ac:dyDescent="0.25">
      <c r="A47" s="32" t="s">
        <v>56</v>
      </c>
      <c r="B47" s="61" t="s">
        <v>65</v>
      </c>
      <c r="C47" s="61"/>
      <c r="D47" s="61"/>
      <c r="E47" s="61"/>
      <c r="F47" s="61"/>
      <c r="G47" s="33" t="s">
        <v>44</v>
      </c>
      <c r="H47" s="33" t="s">
        <v>58</v>
      </c>
      <c r="I47" s="33" t="s">
        <v>45</v>
      </c>
      <c r="J47" s="33" t="s">
        <v>46</v>
      </c>
      <c r="K47" s="34" t="s">
        <v>47</v>
      </c>
      <c r="L47" s="34" t="s">
        <v>48</v>
      </c>
      <c r="M47" s="35">
        <v>25200000</v>
      </c>
      <c r="N47" s="35">
        <v>25200000</v>
      </c>
      <c r="O47" s="34" t="s">
        <v>49</v>
      </c>
      <c r="P47" s="34" t="s">
        <v>50</v>
      </c>
      <c r="Q47" s="34" t="s">
        <v>51</v>
      </c>
      <c r="R47" s="34" t="s">
        <v>52</v>
      </c>
      <c r="S47" s="34" t="s">
        <v>688</v>
      </c>
      <c r="T47" s="34" t="s">
        <v>54</v>
      </c>
      <c r="U47" s="32" t="s">
        <v>61</v>
      </c>
    </row>
    <row r="48" spans="1:21" ht="48.75" customHeight="1" x14ac:dyDescent="0.25">
      <c r="A48" s="32" t="s">
        <v>56</v>
      </c>
      <c r="B48" s="61" t="s">
        <v>66</v>
      </c>
      <c r="C48" s="61"/>
      <c r="D48" s="61"/>
      <c r="E48" s="61"/>
      <c r="F48" s="61"/>
      <c r="G48" s="33" t="s">
        <v>44</v>
      </c>
      <c r="H48" s="33" t="s">
        <v>58</v>
      </c>
      <c r="I48" s="33" t="s">
        <v>45</v>
      </c>
      <c r="J48" s="33" t="s">
        <v>46</v>
      </c>
      <c r="K48" s="34" t="s">
        <v>47</v>
      </c>
      <c r="L48" s="34" t="s">
        <v>48</v>
      </c>
      <c r="M48" s="35">
        <v>25200000</v>
      </c>
      <c r="N48" s="35">
        <v>25200000</v>
      </c>
      <c r="O48" s="34" t="s">
        <v>49</v>
      </c>
      <c r="P48" s="34" t="s">
        <v>50</v>
      </c>
      <c r="Q48" s="34" t="s">
        <v>51</v>
      </c>
      <c r="R48" s="34" t="s">
        <v>52</v>
      </c>
      <c r="S48" s="34" t="s">
        <v>688</v>
      </c>
      <c r="T48" s="34" t="s">
        <v>54</v>
      </c>
      <c r="U48" s="32" t="s">
        <v>61</v>
      </c>
    </row>
    <row r="49" spans="1:21" ht="48.75" customHeight="1" x14ac:dyDescent="0.25">
      <c r="A49" s="32" t="s">
        <v>56</v>
      </c>
      <c r="B49" s="61" t="s">
        <v>67</v>
      </c>
      <c r="C49" s="61"/>
      <c r="D49" s="61"/>
      <c r="E49" s="61"/>
      <c r="F49" s="61"/>
      <c r="G49" s="33" t="s">
        <v>44</v>
      </c>
      <c r="H49" s="33" t="s">
        <v>58</v>
      </c>
      <c r="I49" s="33" t="s">
        <v>45</v>
      </c>
      <c r="J49" s="33" t="s">
        <v>46</v>
      </c>
      <c r="K49" s="34" t="s">
        <v>47</v>
      </c>
      <c r="L49" s="34" t="s">
        <v>48</v>
      </c>
      <c r="M49" s="35">
        <v>25200000</v>
      </c>
      <c r="N49" s="35">
        <v>25200000</v>
      </c>
      <c r="O49" s="34" t="s">
        <v>49</v>
      </c>
      <c r="P49" s="34" t="s">
        <v>50</v>
      </c>
      <c r="Q49" s="34" t="s">
        <v>51</v>
      </c>
      <c r="R49" s="34" t="s">
        <v>52</v>
      </c>
      <c r="S49" s="34" t="s">
        <v>688</v>
      </c>
      <c r="T49" s="34" t="s">
        <v>54</v>
      </c>
      <c r="U49" s="32" t="s">
        <v>61</v>
      </c>
    </row>
    <row r="50" spans="1:21" ht="48" customHeight="1" x14ac:dyDescent="0.25">
      <c r="A50" s="32" t="s">
        <v>56</v>
      </c>
      <c r="B50" s="47" t="s">
        <v>68</v>
      </c>
      <c r="C50" s="47"/>
      <c r="D50" s="47"/>
      <c r="E50" s="47"/>
      <c r="F50" s="47"/>
      <c r="G50" s="33" t="s">
        <v>44</v>
      </c>
      <c r="H50" s="33" t="s">
        <v>58</v>
      </c>
      <c r="I50" s="33" t="s">
        <v>45</v>
      </c>
      <c r="J50" s="33" t="s">
        <v>46</v>
      </c>
      <c r="K50" s="34" t="s">
        <v>47</v>
      </c>
      <c r="L50" s="34" t="s">
        <v>48</v>
      </c>
      <c r="M50" s="35">
        <v>18900000</v>
      </c>
      <c r="N50" s="35">
        <v>18900000</v>
      </c>
      <c r="O50" s="34" t="s">
        <v>49</v>
      </c>
      <c r="P50" s="34" t="s">
        <v>50</v>
      </c>
      <c r="Q50" s="34" t="s">
        <v>51</v>
      </c>
      <c r="R50" s="34" t="s">
        <v>52</v>
      </c>
      <c r="S50" s="34" t="s">
        <v>688</v>
      </c>
      <c r="T50" s="34" t="s">
        <v>54</v>
      </c>
      <c r="U50" s="32" t="s">
        <v>61</v>
      </c>
    </row>
    <row r="51" spans="1:21" ht="54.75" customHeight="1" x14ac:dyDescent="0.25">
      <c r="A51" s="32" t="s">
        <v>56</v>
      </c>
      <c r="B51" s="61" t="s">
        <v>69</v>
      </c>
      <c r="C51" s="61"/>
      <c r="D51" s="61"/>
      <c r="E51" s="61"/>
      <c r="F51" s="61"/>
      <c r="G51" s="33" t="s">
        <v>44</v>
      </c>
      <c r="H51" s="33" t="s">
        <v>58</v>
      </c>
      <c r="I51" s="33" t="s">
        <v>70</v>
      </c>
      <c r="J51" s="33" t="s">
        <v>46</v>
      </c>
      <c r="K51" s="34" t="s">
        <v>47</v>
      </c>
      <c r="L51" s="34" t="s">
        <v>48</v>
      </c>
      <c r="M51" s="35">
        <v>16500000</v>
      </c>
      <c r="N51" s="35">
        <v>16500000</v>
      </c>
      <c r="O51" s="34" t="s">
        <v>49</v>
      </c>
      <c r="P51" s="34" t="s">
        <v>50</v>
      </c>
      <c r="Q51" s="34" t="s">
        <v>51</v>
      </c>
      <c r="R51" s="34" t="s">
        <v>52</v>
      </c>
      <c r="S51" s="34" t="s">
        <v>688</v>
      </c>
      <c r="T51" s="34" t="s">
        <v>54</v>
      </c>
      <c r="U51" s="32" t="s">
        <v>61</v>
      </c>
    </row>
    <row r="52" spans="1:21" ht="67.5" customHeight="1" x14ac:dyDescent="0.25">
      <c r="A52" s="32" t="s">
        <v>56</v>
      </c>
      <c r="B52" s="61" t="s">
        <v>71</v>
      </c>
      <c r="C52" s="61"/>
      <c r="D52" s="61"/>
      <c r="E52" s="61"/>
      <c r="F52" s="61"/>
      <c r="G52" s="33" t="s">
        <v>44</v>
      </c>
      <c r="H52" s="33" t="s">
        <v>44</v>
      </c>
      <c r="I52" s="33" t="s">
        <v>72</v>
      </c>
      <c r="J52" s="33" t="s">
        <v>46</v>
      </c>
      <c r="K52" s="34" t="s">
        <v>47</v>
      </c>
      <c r="L52" s="34" t="s">
        <v>48</v>
      </c>
      <c r="M52" s="35">
        <v>23100000</v>
      </c>
      <c r="N52" s="35">
        <v>23100000</v>
      </c>
      <c r="O52" s="34" t="s">
        <v>49</v>
      </c>
      <c r="P52" s="34" t="s">
        <v>50</v>
      </c>
      <c r="Q52" s="34" t="s">
        <v>51</v>
      </c>
      <c r="R52" s="34" t="s">
        <v>52</v>
      </c>
      <c r="S52" s="34" t="s">
        <v>688</v>
      </c>
      <c r="T52" s="34" t="s">
        <v>54</v>
      </c>
      <c r="U52" s="32" t="s">
        <v>61</v>
      </c>
    </row>
    <row r="53" spans="1:21" ht="48.75" customHeight="1" x14ac:dyDescent="0.25">
      <c r="A53" s="32" t="s">
        <v>56</v>
      </c>
      <c r="B53" s="61" t="s">
        <v>73</v>
      </c>
      <c r="C53" s="61"/>
      <c r="D53" s="61"/>
      <c r="E53" s="61"/>
      <c r="F53" s="61"/>
      <c r="G53" s="33" t="s">
        <v>44</v>
      </c>
      <c r="H53" s="33" t="s">
        <v>58</v>
      </c>
      <c r="I53" s="33" t="s">
        <v>74</v>
      </c>
      <c r="J53" s="33" t="s">
        <v>46</v>
      </c>
      <c r="K53" s="34" t="s">
        <v>47</v>
      </c>
      <c r="L53" s="34" t="s">
        <v>48</v>
      </c>
      <c r="M53" s="35">
        <v>12000000</v>
      </c>
      <c r="N53" s="35">
        <v>12000000</v>
      </c>
      <c r="O53" s="34" t="s">
        <v>49</v>
      </c>
      <c r="P53" s="34" t="s">
        <v>50</v>
      </c>
      <c r="Q53" s="34" t="s">
        <v>51</v>
      </c>
      <c r="R53" s="34" t="s">
        <v>52</v>
      </c>
      <c r="S53" s="34" t="s">
        <v>688</v>
      </c>
      <c r="T53" s="34" t="s">
        <v>54</v>
      </c>
      <c r="U53" s="32" t="s">
        <v>61</v>
      </c>
    </row>
    <row r="54" spans="1:21" ht="48.75" customHeight="1" x14ac:dyDescent="0.25">
      <c r="A54" s="32" t="s">
        <v>56</v>
      </c>
      <c r="B54" s="61" t="s">
        <v>75</v>
      </c>
      <c r="C54" s="61"/>
      <c r="D54" s="61"/>
      <c r="E54" s="61"/>
      <c r="F54" s="61"/>
      <c r="G54" s="33" t="s">
        <v>44</v>
      </c>
      <c r="H54" s="33" t="s">
        <v>58</v>
      </c>
      <c r="I54" s="33" t="s">
        <v>74</v>
      </c>
      <c r="J54" s="33" t="s">
        <v>46</v>
      </c>
      <c r="K54" s="34" t="s">
        <v>47</v>
      </c>
      <c r="L54" s="34" t="s">
        <v>48</v>
      </c>
      <c r="M54" s="35">
        <v>12000000</v>
      </c>
      <c r="N54" s="35">
        <v>12000000</v>
      </c>
      <c r="O54" s="34" t="s">
        <v>49</v>
      </c>
      <c r="P54" s="34" t="s">
        <v>50</v>
      </c>
      <c r="Q54" s="34" t="s">
        <v>51</v>
      </c>
      <c r="R54" s="34" t="s">
        <v>52</v>
      </c>
      <c r="S54" s="34" t="s">
        <v>688</v>
      </c>
      <c r="T54" s="34" t="s">
        <v>54</v>
      </c>
      <c r="U54" s="32" t="s">
        <v>61</v>
      </c>
    </row>
    <row r="55" spans="1:21" ht="48.75" customHeight="1" x14ac:dyDescent="0.25">
      <c r="A55" s="32" t="s">
        <v>56</v>
      </c>
      <c r="B55" s="61" t="s">
        <v>76</v>
      </c>
      <c r="C55" s="61"/>
      <c r="D55" s="61"/>
      <c r="E55" s="61"/>
      <c r="F55" s="61"/>
      <c r="G55" s="33" t="s">
        <v>44</v>
      </c>
      <c r="H55" s="33" t="s">
        <v>58</v>
      </c>
      <c r="I55" s="33" t="s">
        <v>74</v>
      </c>
      <c r="J55" s="33" t="s">
        <v>46</v>
      </c>
      <c r="K55" s="34" t="s">
        <v>47</v>
      </c>
      <c r="L55" s="34" t="s">
        <v>48</v>
      </c>
      <c r="M55" s="35">
        <v>12000000</v>
      </c>
      <c r="N55" s="35">
        <v>12000000</v>
      </c>
      <c r="O55" s="34" t="s">
        <v>49</v>
      </c>
      <c r="P55" s="34" t="s">
        <v>50</v>
      </c>
      <c r="Q55" s="34" t="s">
        <v>51</v>
      </c>
      <c r="R55" s="34" t="s">
        <v>52</v>
      </c>
      <c r="S55" s="34" t="s">
        <v>688</v>
      </c>
      <c r="T55" s="34" t="s">
        <v>54</v>
      </c>
      <c r="U55" s="32" t="s">
        <v>61</v>
      </c>
    </row>
    <row r="56" spans="1:21" ht="48.75" customHeight="1" x14ac:dyDescent="0.25">
      <c r="A56" s="32" t="s">
        <v>56</v>
      </c>
      <c r="B56" s="61" t="s">
        <v>77</v>
      </c>
      <c r="C56" s="61"/>
      <c r="D56" s="61"/>
      <c r="E56" s="61"/>
      <c r="F56" s="61"/>
      <c r="G56" s="33" t="s">
        <v>44</v>
      </c>
      <c r="H56" s="33" t="s">
        <v>58</v>
      </c>
      <c r="I56" s="33" t="s">
        <v>74</v>
      </c>
      <c r="J56" s="33" t="s">
        <v>46</v>
      </c>
      <c r="K56" s="34" t="s">
        <v>47</v>
      </c>
      <c r="L56" s="34" t="s">
        <v>48</v>
      </c>
      <c r="M56" s="35">
        <v>12000000</v>
      </c>
      <c r="N56" s="35">
        <v>12000000</v>
      </c>
      <c r="O56" s="34" t="s">
        <v>49</v>
      </c>
      <c r="P56" s="34" t="s">
        <v>50</v>
      </c>
      <c r="Q56" s="34" t="s">
        <v>51</v>
      </c>
      <c r="R56" s="34" t="s">
        <v>52</v>
      </c>
      <c r="S56" s="34" t="s">
        <v>688</v>
      </c>
      <c r="T56" s="34" t="s">
        <v>54</v>
      </c>
      <c r="U56" s="32" t="s">
        <v>61</v>
      </c>
    </row>
    <row r="57" spans="1:21" ht="47.25" customHeight="1" x14ac:dyDescent="0.25">
      <c r="A57" s="32" t="s">
        <v>56</v>
      </c>
      <c r="B57" s="61" t="s">
        <v>78</v>
      </c>
      <c r="C57" s="61"/>
      <c r="D57" s="61"/>
      <c r="E57" s="61"/>
      <c r="F57" s="61"/>
      <c r="G57" s="33" t="s">
        <v>44</v>
      </c>
      <c r="H57" s="33" t="s">
        <v>58</v>
      </c>
      <c r="I57" s="33" t="s">
        <v>74</v>
      </c>
      <c r="J57" s="33" t="s">
        <v>46</v>
      </c>
      <c r="K57" s="34" t="s">
        <v>47</v>
      </c>
      <c r="L57" s="34" t="s">
        <v>48</v>
      </c>
      <c r="M57" s="35">
        <v>12000000</v>
      </c>
      <c r="N57" s="35">
        <v>12000000</v>
      </c>
      <c r="O57" s="34" t="s">
        <v>49</v>
      </c>
      <c r="P57" s="34" t="s">
        <v>50</v>
      </c>
      <c r="Q57" s="34" t="s">
        <v>51</v>
      </c>
      <c r="R57" s="34" t="s">
        <v>52</v>
      </c>
      <c r="S57" s="34" t="s">
        <v>688</v>
      </c>
      <c r="T57" s="34" t="s">
        <v>54</v>
      </c>
      <c r="U57" s="32" t="s">
        <v>61</v>
      </c>
    </row>
    <row r="58" spans="1:21" ht="47.25" customHeight="1" x14ac:dyDescent="0.25">
      <c r="A58" s="32" t="s">
        <v>56</v>
      </c>
      <c r="B58" s="61" t="s">
        <v>79</v>
      </c>
      <c r="C58" s="61"/>
      <c r="D58" s="61"/>
      <c r="E58" s="61"/>
      <c r="F58" s="61"/>
      <c r="G58" s="33" t="s">
        <v>44</v>
      </c>
      <c r="H58" s="33" t="s">
        <v>58</v>
      </c>
      <c r="I58" s="33" t="s">
        <v>70</v>
      </c>
      <c r="J58" s="33" t="s">
        <v>46</v>
      </c>
      <c r="K58" s="34" t="s">
        <v>47</v>
      </c>
      <c r="L58" s="34" t="s">
        <v>48</v>
      </c>
      <c r="M58" s="35">
        <v>16000000</v>
      </c>
      <c r="N58" s="35">
        <v>16000000</v>
      </c>
      <c r="O58" s="34" t="s">
        <v>49</v>
      </c>
      <c r="P58" s="34" t="s">
        <v>50</v>
      </c>
      <c r="Q58" s="34" t="s">
        <v>51</v>
      </c>
      <c r="R58" s="34" t="s">
        <v>52</v>
      </c>
      <c r="S58" s="34" t="s">
        <v>688</v>
      </c>
      <c r="T58" s="34" t="s">
        <v>54</v>
      </c>
      <c r="U58" s="32" t="s">
        <v>61</v>
      </c>
    </row>
    <row r="59" spans="1:21" ht="40.5" customHeight="1" x14ac:dyDescent="0.25">
      <c r="A59" s="32" t="s">
        <v>56</v>
      </c>
      <c r="B59" s="61" t="s">
        <v>80</v>
      </c>
      <c r="C59" s="61"/>
      <c r="D59" s="61"/>
      <c r="E59" s="61"/>
      <c r="F59" s="61"/>
      <c r="G59" s="33" t="s">
        <v>44</v>
      </c>
      <c r="H59" s="33" t="s">
        <v>58</v>
      </c>
      <c r="I59" s="33" t="s">
        <v>70</v>
      </c>
      <c r="J59" s="33" t="s">
        <v>46</v>
      </c>
      <c r="K59" s="34" t="s">
        <v>47</v>
      </c>
      <c r="L59" s="34" t="s">
        <v>48</v>
      </c>
      <c r="M59" s="35">
        <v>16000000</v>
      </c>
      <c r="N59" s="35">
        <v>16000000</v>
      </c>
      <c r="O59" s="34" t="s">
        <v>49</v>
      </c>
      <c r="P59" s="34" t="s">
        <v>50</v>
      </c>
      <c r="Q59" s="34" t="s">
        <v>51</v>
      </c>
      <c r="R59" s="34" t="s">
        <v>52</v>
      </c>
      <c r="S59" s="34" t="s">
        <v>688</v>
      </c>
      <c r="T59" s="34" t="s">
        <v>54</v>
      </c>
      <c r="U59" s="32" t="s">
        <v>61</v>
      </c>
    </row>
    <row r="60" spans="1:21" ht="54" customHeight="1" x14ac:dyDescent="0.25">
      <c r="A60" s="32" t="s">
        <v>56</v>
      </c>
      <c r="B60" s="61" t="s">
        <v>81</v>
      </c>
      <c r="C60" s="61"/>
      <c r="D60" s="61"/>
      <c r="E60" s="61"/>
      <c r="F60" s="61"/>
      <c r="G60" s="33" t="s">
        <v>44</v>
      </c>
      <c r="H60" s="33" t="s">
        <v>58</v>
      </c>
      <c r="I60" s="33" t="s">
        <v>74</v>
      </c>
      <c r="J60" s="33" t="s">
        <v>46</v>
      </c>
      <c r="K60" s="34" t="s">
        <v>47</v>
      </c>
      <c r="L60" s="34" t="s">
        <v>48</v>
      </c>
      <c r="M60" s="35">
        <v>9900000</v>
      </c>
      <c r="N60" s="35">
        <v>9900000</v>
      </c>
      <c r="O60" s="34" t="s">
        <v>49</v>
      </c>
      <c r="P60" s="34" t="s">
        <v>50</v>
      </c>
      <c r="Q60" s="34" t="s">
        <v>51</v>
      </c>
      <c r="R60" s="34" t="s">
        <v>52</v>
      </c>
      <c r="S60" s="34" t="s">
        <v>688</v>
      </c>
      <c r="T60" s="34" t="s">
        <v>54</v>
      </c>
      <c r="U60" s="32" t="s">
        <v>61</v>
      </c>
    </row>
    <row r="61" spans="1:21" ht="54" customHeight="1" x14ac:dyDescent="0.25">
      <c r="A61" s="32" t="s">
        <v>56</v>
      </c>
      <c r="B61" s="61" t="s">
        <v>82</v>
      </c>
      <c r="C61" s="61"/>
      <c r="D61" s="61"/>
      <c r="E61" s="61"/>
      <c r="F61" s="61"/>
      <c r="G61" s="33" t="s">
        <v>44</v>
      </c>
      <c r="H61" s="33" t="s">
        <v>58</v>
      </c>
      <c r="I61" s="33" t="s">
        <v>74</v>
      </c>
      <c r="J61" s="33" t="s">
        <v>46</v>
      </c>
      <c r="K61" s="34" t="s">
        <v>47</v>
      </c>
      <c r="L61" s="34" t="s">
        <v>48</v>
      </c>
      <c r="M61" s="35">
        <v>9900000</v>
      </c>
      <c r="N61" s="35">
        <v>9900000</v>
      </c>
      <c r="O61" s="34" t="s">
        <v>49</v>
      </c>
      <c r="P61" s="34" t="s">
        <v>50</v>
      </c>
      <c r="Q61" s="34" t="s">
        <v>51</v>
      </c>
      <c r="R61" s="34" t="s">
        <v>52</v>
      </c>
      <c r="S61" s="34" t="s">
        <v>688</v>
      </c>
      <c r="T61" s="34" t="s">
        <v>54</v>
      </c>
      <c r="U61" s="32" t="s">
        <v>61</v>
      </c>
    </row>
    <row r="62" spans="1:21" ht="54" customHeight="1" x14ac:dyDescent="0.25">
      <c r="A62" s="32" t="s">
        <v>56</v>
      </c>
      <c r="B62" s="61" t="s">
        <v>83</v>
      </c>
      <c r="C62" s="61"/>
      <c r="D62" s="61"/>
      <c r="E62" s="61"/>
      <c r="F62" s="61"/>
      <c r="G62" s="33" t="s">
        <v>44</v>
      </c>
      <c r="H62" s="33" t="s">
        <v>58</v>
      </c>
      <c r="I62" s="33" t="s">
        <v>74</v>
      </c>
      <c r="J62" s="33" t="s">
        <v>46</v>
      </c>
      <c r="K62" s="34" t="s">
        <v>47</v>
      </c>
      <c r="L62" s="34" t="s">
        <v>48</v>
      </c>
      <c r="M62" s="35">
        <v>9900000</v>
      </c>
      <c r="N62" s="35">
        <v>9900000</v>
      </c>
      <c r="O62" s="34" t="s">
        <v>49</v>
      </c>
      <c r="P62" s="34" t="s">
        <v>50</v>
      </c>
      <c r="Q62" s="34" t="s">
        <v>51</v>
      </c>
      <c r="R62" s="34" t="s">
        <v>52</v>
      </c>
      <c r="S62" s="34" t="s">
        <v>688</v>
      </c>
      <c r="T62" s="34" t="s">
        <v>54</v>
      </c>
      <c r="U62" s="32" t="s">
        <v>61</v>
      </c>
    </row>
    <row r="63" spans="1:21" ht="54" customHeight="1" x14ac:dyDescent="0.25">
      <c r="A63" s="32" t="s">
        <v>56</v>
      </c>
      <c r="B63" s="61" t="s">
        <v>84</v>
      </c>
      <c r="C63" s="61"/>
      <c r="D63" s="61"/>
      <c r="E63" s="61"/>
      <c r="F63" s="61"/>
      <c r="G63" s="33" t="s">
        <v>44</v>
      </c>
      <c r="H63" s="33" t="s">
        <v>58</v>
      </c>
      <c r="I63" s="33" t="s">
        <v>74</v>
      </c>
      <c r="J63" s="33" t="s">
        <v>46</v>
      </c>
      <c r="K63" s="34" t="s">
        <v>47</v>
      </c>
      <c r="L63" s="34" t="s">
        <v>48</v>
      </c>
      <c r="M63" s="35">
        <v>9900000</v>
      </c>
      <c r="N63" s="35">
        <v>9900000</v>
      </c>
      <c r="O63" s="34" t="s">
        <v>49</v>
      </c>
      <c r="P63" s="34" t="s">
        <v>50</v>
      </c>
      <c r="Q63" s="34" t="s">
        <v>51</v>
      </c>
      <c r="R63" s="34" t="s">
        <v>52</v>
      </c>
      <c r="S63" s="34" t="s">
        <v>688</v>
      </c>
      <c r="T63" s="34" t="s">
        <v>54</v>
      </c>
      <c r="U63" s="32" t="s">
        <v>61</v>
      </c>
    </row>
    <row r="64" spans="1:21" ht="54" customHeight="1" x14ac:dyDescent="0.25">
      <c r="A64" s="32" t="s">
        <v>56</v>
      </c>
      <c r="B64" s="61" t="s">
        <v>85</v>
      </c>
      <c r="C64" s="61"/>
      <c r="D64" s="61"/>
      <c r="E64" s="61"/>
      <c r="F64" s="61"/>
      <c r="G64" s="33" t="s">
        <v>44</v>
      </c>
      <c r="H64" s="33" t="s">
        <v>58</v>
      </c>
      <c r="I64" s="33" t="s">
        <v>74</v>
      </c>
      <c r="J64" s="33" t="s">
        <v>46</v>
      </c>
      <c r="K64" s="34" t="s">
        <v>47</v>
      </c>
      <c r="L64" s="34" t="s">
        <v>48</v>
      </c>
      <c r="M64" s="35">
        <v>9300000</v>
      </c>
      <c r="N64" s="35">
        <v>9300000</v>
      </c>
      <c r="O64" s="34" t="s">
        <v>49</v>
      </c>
      <c r="P64" s="34" t="s">
        <v>50</v>
      </c>
      <c r="Q64" s="34" t="s">
        <v>51</v>
      </c>
      <c r="R64" s="34" t="s">
        <v>52</v>
      </c>
      <c r="S64" s="34" t="s">
        <v>688</v>
      </c>
      <c r="T64" s="34" t="s">
        <v>54</v>
      </c>
      <c r="U64" s="32" t="s">
        <v>61</v>
      </c>
    </row>
    <row r="65" spans="1:21" ht="67.5" customHeight="1" x14ac:dyDescent="0.25">
      <c r="A65" s="32" t="s">
        <v>56</v>
      </c>
      <c r="B65" s="61" t="s">
        <v>86</v>
      </c>
      <c r="C65" s="61"/>
      <c r="D65" s="61"/>
      <c r="E65" s="61"/>
      <c r="F65" s="61"/>
      <c r="G65" s="33" t="s">
        <v>44</v>
      </c>
      <c r="H65" s="33" t="s">
        <v>58</v>
      </c>
      <c r="I65" s="33" t="s">
        <v>87</v>
      </c>
      <c r="J65" s="33" t="s">
        <v>46</v>
      </c>
      <c r="K65" s="34" t="s">
        <v>47</v>
      </c>
      <c r="L65" s="34" t="s">
        <v>48</v>
      </c>
      <c r="M65" s="35">
        <v>19000000</v>
      </c>
      <c r="N65" s="35">
        <v>19000000</v>
      </c>
      <c r="O65" s="34" t="s">
        <v>49</v>
      </c>
      <c r="P65" s="34" t="s">
        <v>50</v>
      </c>
      <c r="Q65" s="34" t="s">
        <v>51</v>
      </c>
      <c r="R65" s="34" t="s">
        <v>52</v>
      </c>
      <c r="S65" s="34" t="s">
        <v>688</v>
      </c>
      <c r="T65" s="34" t="s">
        <v>54</v>
      </c>
      <c r="U65" s="32" t="s">
        <v>61</v>
      </c>
    </row>
    <row r="66" spans="1:21" ht="78" customHeight="1" x14ac:dyDescent="0.25">
      <c r="A66" s="32" t="s">
        <v>88</v>
      </c>
      <c r="B66" s="61" t="s">
        <v>89</v>
      </c>
      <c r="C66" s="61"/>
      <c r="D66" s="61"/>
      <c r="E66" s="61"/>
      <c r="F66" s="61"/>
      <c r="G66" s="33" t="s">
        <v>44</v>
      </c>
      <c r="H66" s="33" t="s">
        <v>44</v>
      </c>
      <c r="I66" s="33" t="s">
        <v>45</v>
      </c>
      <c r="J66" s="33" t="s">
        <v>46</v>
      </c>
      <c r="K66" s="34" t="s">
        <v>47</v>
      </c>
      <c r="L66" s="34" t="s">
        <v>90</v>
      </c>
      <c r="M66" s="35">
        <v>34621291</v>
      </c>
      <c r="N66" s="35">
        <v>34621291</v>
      </c>
      <c r="O66" s="34" t="s">
        <v>49</v>
      </c>
      <c r="P66" s="34" t="s">
        <v>50</v>
      </c>
      <c r="Q66" s="34" t="s">
        <v>51</v>
      </c>
      <c r="R66" s="34" t="s">
        <v>52</v>
      </c>
      <c r="S66" s="34" t="s">
        <v>669</v>
      </c>
      <c r="T66" s="34" t="s">
        <v>54</v>
      </c>
      <c r="U66" s="32" t="s">
        <v>91</v>
      </c>
    </row>
    <row r="67" spans="1:21" ht="83.25" customHeight="1" x14ac:dyDescent="0.25">
      <c r="A67" s="32" t="s">
        <v>92</v>
      </c>
      <c r="B67" s="61" t="s">
        <v>524</v>
      </c>
      <c r="C67" s="61"/>
      <c r="D67" s="61"/>
      <c r="E67" s="61"/>
      <c r="F67" s="61"/>
      <c r="G67" s="33" t="s">
        <v>44</v>
      </c>
      <c r="H67" s="33" t="s">
        <v>44</v>
      </c>
      <c r="I67" s="33" t="s">
        <v>93</v>
      </c>
      <c r="J67" s="33" t="s">
        <v>46</v>
      </c>
      <c r="K67" s="34" t="s">
        <v>47</v>
      </c>
      <c r="L67" s="34" t="s">
        <v>90</v>
      </c>
      <c r="M67" s="35">
        <v>9585000</v>
      </c>
      <c r="N67" s="35">
        <v>9585000</v>
      </c>
      <c r="O67" s="34" t="s">
        <v>49</v>
      </c>
      <c r="P67" s="34" t="s">
        <v>50</v>
      </c>
      <c r="Q67" s="34" t="s">
        <v>51</v>
      </c>
      <c r="R67" s="34" t="s">
        <v>52</v>
      </c>
      <c r="S67" s="34" t="s">
        <v>669</v>
      </c>
      <c r="T67" s="34" t="s">
        <v>54</v>
      </c>
      <c r="U67" s="32" t="s">
        <v>91</v>
      </c>
    </row>
    <row r="68" spans="1:21" ht="75" customHeight="1" x14ac:dyDescent="0.25">
      <c r="A68" s="32" t="s">
        <v>117</v>
      </c>
      <c r="B68" s="61" t="s">
        <v>138</v>
      </c>
      <c r="C68" s="61"/>
      <c r="D68" s="61"/>
      <c r="E68" s="61"/>
      <c r="F68" s="61"/>
      <c r="G68" s="33" t="s">
        <v>44</v>
      </c>
      <c r="H68" s="33" t="s">
        <v>58</v>
      </c>
      <c r="I68" s="33" t="s">
        <v>87</v>
      </c>
      <c r="J68" s="33" t="s">
        <v>46</v>
      </c>
      <c r="K68" s="34" t="s">
        <v>47</v>
      </c>
      <c r="L68" s="34" t="s">
        <v>48</v>
      </c>
      <c r="M68" s="35">
        <v>35793350</v>
      </c>
      <c r="N68" s="35">
        <v>35793350</v>
      </c>
      <c r="O68" s="34" t="s">
        <v>49</v>
      </c>
      <c r="P68" s="34" t="s">
        <v>50</v>
      </c>
      <c r="Q68" s="34" t="s">
        <v>51</v>
      </c>
      <c r="R68" s="34" t="s">
        <v>52</v>
      </c>
      <c r="S68" s="34" t="s">
        <v>689</v>
      </c>
      <c r="T68" s="34" t="s">
        <v>54</v>
      </c>
      <c r="U68" s="32" t="s">
        <v>139</v>
      </c>
    </row>
    <row r="69" spans="1:21" ht="75" customHeight="1" x14ac:dyDescent="0.25">
      <c r="A69" s="32" t="s">
        <v>140</v>
      </c>
      <c r="B69" s="47" t="s">
        <v>141</v>
      </c>
      <c r="C69" s="47"/>
      <c r="D69" s="47"/>
      <c r="E69" s="47"/>
      <c r="F69" s="47"/>
      <c r="G69" s="33" t="s">
        <v>44</v>
      </c>
      <c r="H69" s="33" t="s">
        <v>58</v>
      </c>
      <c r="I69" s="33" t="s">
        <v>87</v>
      </c>
      <c r="J69" s="33" t="s">
        <v>46</v>
      </c>
      <c r="K69" s="34" t="s">
        <v>47</v>
      </c>
      <c r="L69" s="34" t="s">
        <v>48</v>
      </c>
      <c r="M69" s="35">
        <v>35793350</v>
      </c>
      <c r="N69" s="35">
        <v>35793350</v>
      </c>
      <c r="O69" s="34" t="s">
        <v>49</v>
      </c>
      <c r="P69" s="34" t="s">
        <v>50</v>
      </c>
      <c r="Q69" s="34" t="s">
        <v>51</v>
      </c>
      <c r="R69" s="34" t="s">
        <v>52</v>
      </c>
      <c r="S69" s="34" t="s">
        <v>689</v>
      </c>
      <c r="T69" s="34" t="s">
        <v>54</v>
      </c>
      <c r="U69" s="32" t="s">
        <v>139</v>
      </c>
    </row>
    <row r="70" spans="1:21" ht="75" customHeight="1" x14ac:dyDescent="0.25">
      <c r="A70" s="32" t="s">
        <v>140</v>
      </c>
      <c r="B70" s="61" t="s">
        <v>142</v>
      </c>
      <c r="C70" s="61"/>
      <c r="D70" s="61"/>
      <c r="E70" s="61"/>
      <c r="F70" s="61"/>
      <c r="G70" s="33" t="s">
        <v>44</v>
      </c>
      <c r="H70" s="33" t="s">
        <v>58</v>
      </c>
      <c r="I70" s="33" t="s">
        <v>87</v>
      </c>
      <c r="J70" s="33" t="s">
        <v>46</v>
      </c>
      <c r="K70" s="34" t="s">
        <v>47</v>
      </c>
      <c r="L70" s="34" t="s">
        <v>48</v>
      </c>
      <c r="M70" s="35">
        <v>35793350</v>
      </c>
      <c r="N70" s="35">
        <v>35793350</v>
      </c>
      <c r="O70" s="34" t="s">
        <v>49</v>
      </c>
      <c r="P70" s="34" t="s">
        <v>50</v>
      </c>
      <c r="Q70" s="34" t="s">
        <v>51</v>
      </c>
      <c r="R70" s="34" t="s">
        <v>52</v>
      </c>
      <c r="S70" s="34" t="s">
        <v>689</v>
      </c>
      <c r="T70" s="34" t="s">
        <v>54</v>
      </c>
      <c r="U70" s="32" t="s">
        <v>139</v>
      </c>
    </row>
    <row r="71" spans="1:21" ht="75" customHeight="1" x14ac:dyDescent="0.25">
      <c r="A71" s="32" t="s">
        <v>140</v>
      </c>
      <c r="B71" s="61" t="s">
        <v>143</v>
      </c>
      <c r="C71" s="61"/>
      <c r="D71" s="61"/>
      <c r="E71" s="61"/>
      <c r="F71" s="61"/>
      <c r="G71" s="33" t="s">
        <v>44</v>
      </c>
      <c r="H71" s="33" t="s">
        <v>58</v>
      </c>
      <c r="I71" s="33" t="s">
        <v>87</v>
      </c>
      <c r="J71" s="33" t="s">
        <v>46</v>
      </c>
      <c r="K71" s="34" t="s">
        <v>47</v>
      </c>
      <c r="L71" s="34" t="s">
        <v>48</v>
      </c>
      <c r="M71" s="35">
        <v>34089070</v>
      </c>
      <c r="N71" s="35">
        <v>34089070</v>
      </c>
      <c r="O71" s="34" t="s">
        <v>49</v>
      </c>
      <c r="P71" s="34" t="s">
        <v>50</v>
      </c>
      <c r="Q71" s="34" t="s">
        <v>51</v>
      </c>
      <c r="R71" s="34" t="s">
        <v>52</v>
      </c>
      <c r="S71" s="34" t="s">
        <v>689</v>
      </c>
      <c r="T71" s="34" t="s">
        <v>54</v>
      </c>
      <c r="U71" s="32" t="s">
        <v>139</v>
      </c>
    </row>
    <row r="72" spans="1:21" ht="67.5" customHeight="1" x14ac:dyDescent="0.25">
      <c r="A72" s="32" t="s">
        <v>97</v>
      </c>
      <c r="B72" s="61" t="s">
        <v>144</v>
      </c>
      <c r="C72" s="61"/>
      <c r="D72" s="61"/>
      <c r="E72" s="61"/>
      <c r="F72" s="61"/>
      <c r="G72" s="33" t="s">
        <v>44</v>
      </c>
      <c r="H72" s="33" t="s">
        <v>58</v>
      </c>
      <c r="I72" s="33" t="s">
        <v>87</v>
      </c>
      <c r="J72" s="33" t="s">
        <v>46</v>
      </c>
      <c r="K72" s="34" t="s">
        <v>47</v>
      </c>
      <c r="L72" s="34" t="s">
        <v>48</v>
      </c>
      <c r="M72" s="35">
        <v>25000000</v>
      </c>
      <c r="N72" s="35">
        <v>25000000</v>
      </c>
      <c r="O72" s="34" t="s">
        <v>49</v>
      </c>
      <c r="P72" s="34" t="s">
        <v>50</v>
      </c>
      <c r="Q72" s="34" t="s">
        <v>51</v>
      </c>
      <c r="R72" s="34" t="s">
        <v>52</v>
      </c>
      <c r="S72" s="34" t="s">
        <v>179</v>
      </c>
      <c r="T72" s="34" t="s">
        <v>54</v>
      </c>
      <c r="U72" s="32" t="s">
        <v>146</v>
      </c>
    </row>
    <row r="73" spans="1:21" ht="41.25" customHeight="1" x14ac:dyDescent="0.25">
      <c r="A73" s="32" t="s">
        <v>97</v>
      </c>
      <c r="B73" s="61" t="s">
        <v>147</v>
      </c>
      <c r="C73" s="61"/>
      <c r="D73" s="61"/>
      <c r="E73" s="61"/>
      <c r="F73" s="61"/>
      <c r="G73" s="33" t="s">
        <v>44</v>
      </c>
      <c r="H73" s="33" t="s">
        <v>58</v>
      </c>
      <c r="I73" s="33" t="s">
        <v>45</v>
      </c>
      <c r="J73" s="33" t="s">
        <v>46</v>
      </c>
      <c r="K73" s="34" t="s">
        <v>47</v>
      </c>
      <c r="L73" s="34" t="s">
        <v>48</v>
      </c>
      <c r="M73" s="35">
        <v>19800000</v>
      </c>
      <c r="N73" s="35">
        <v>19800000</v>
      </c>
      <c r="O73" s="34" t="s">
        <v>49</v>
      </c>
      <c r="P73" s="34" t="s">
        <v>50</v>
      </c>
      <c r="Q73" s="34" t="s">
        <v>51</v>
      </c>
      <c r="R73" s="34" t="s">
        <v>52</v>
      </c>
      <c r="S73" s="34" t="s">
        <v>145</v>
      </c>
      <c r="T73" s="34" t="s">
        <v>54</v>
      </c>
      <c r="U73" s="32" t="s">
        <v>148</v>
      </c>
    </row>
    <row r="74" spans="1:21" ht="41.25" customHeight="1" x14ac:dyDescent="0.25">
      <c r="A74" s="32" t="s">
        <v>97</v>
      </c>
      <c r="B74" s="61" t="s">
        <v>149</v>
      </c>
      <c r="C74" s="61"/>
      <c r="D74" s="61"/>
      <c r="E74" s="61"/>
      <c r="F74" s="61"/>
      <c r="G74" s="33" t="s">
        <v>44</v>
      </c>
      <c r="H74" s="33" t="s">
        <v>58</v>
      </c>
      <c r="I74" s="33" t="s">
        <v>70</v>
      </c>
      <c r="J74" s="33" t="s">
        <v>46</v>
      </c>
      <c r="K74" s="34" t="s">
        <v>47</v>
      </c>
      <c r="L74" s="34" t="s">
        <v>48</v>
      </c>
      <c r="M74" s="35">
        <v>25600000</v>
      </c>
      <c r="N74" s="35">
        <v>25600000</v>
      </c>
      <c r="O74" s="34" t="s">
        <v>49</v>
      </c>
      <c r="P74" s="34" t="s">
        <v>50</v>
      </c>
      <c r="Q74" s="34" t="s">
        <v>51</v>
      </c>
      <c r="R74" s="34" t="s">
        <v>52</v>
      </c>
      <c r="S74" s="34" t="s">
        <v>145</v>
      </c>
      <c r="T74" s="34" t="s">
        <v>54</v>
      </c>
      <c r="U74" s="32" t="s">
        <v>148</v>
      </c>
    </row>
    <row r="75" spans="1:21" ht="52.5" customHeight="1" x14ac:dyDescent="0.25">
      <c r="A75" s="32" t="s">
        <v>97</v>
      </c>
      <c r="B75" s="61" t="s">
        <v>150</v>
      </c>
      <c r="C75" s="61"/>
      <c r="D75" s="61"/>
      <c r="E75" s="61"/>
      <c r="F75" s="61"/>
      <c r="G75" s="33" t="s">
        <v>44</v>
      </c>
      <c r="H75" s="33" t="s">
        <v>58</v>
      </c>
      <c r="I75" s="33" t="s">
        <v>87</v>
      </c>
      <c r="J75" s="33" t="s">
        <v>46</v>
      </c>
      <c r="K75" s="34" t="s">
        <v>47</v>
      </c>
      <c r="L75" s="34" t="s">
        <v>48</v>
      </c>
      <c r="M75" s="35">
        <v>30000000</v>
      </c>
      <c r="N75" s="35">
        <v>30000000</v>
      </c>
      <c r="O75" s="34" t="s">
        <v>49</v>
      </c>
      <c r="P75" s="34" t="s">
        <v>50</v>
      </c>
      <c r="Q75" s="34" t="s">
        <v>51</v>
      </c>
      <c r="R75" s="34" t="s">
        <v>52</v>
      </c>
      <c r="S75" s="34" t="s">
        <v>145</v>
      </c>
      <c r="T75" s="34" t="s">
        <v>54</v>
      </c>
      <c r="U75" s="32" t="s">
        <v>148</v>
      </c>
    </row>
    <row r="76" spans="1:21" ht="67.5" customHeight="1" x14ac:dyDescent="0.25">
      <c r="A76" s="32" t="s">
        <v>97</v>
      </c>
      <c r="B76" s="61" t="s">
        <v>151</v>
      </c>
      <c r="C76" s="61"/>
      <c r="D76" s="61"/>
      <c r="E76" s="61"/>
      <c r="F76" s="61"/>
      <c r="G76" s="33" t="s">
        <v>44</v>
      </c>
      <c r="H76" s="33" t="s">
        <v>44</v>
      </c>
      <c r="I76" s="33" t="s">
        <v>72</v>
      </c>
      <c r="J76" s="33" t="s">
        <v>46</v>
      </c>
      <c r="K76" s="34" t="s">
        <v>47</v>
      </c>
      <c r="L76" s="34" t="s">
        <v>48</v>
      </c>
      <c r="M76" s="35">
        <v>29700000</v>
      </c>
      <c r="N76" s="35">
        <v>29700000</v>
      </c>
      <c r="O76" s="34" t="s">
        <v>49</v>
      </c>
      <c r="P76" s="34" t="s">
        <v>50</v>
      </c>
      <c r="Q76" s="34" t="s">
        <v>51</v>
      </c>
      <c r="R76" s="34" t="s">
        <v>52</v>
      </c>
      <c r="S76" s="34" t="s">
        <v>145</v>
      </c>
      <c r="T76" s="34" t="s">
        <v>54</v>
      </c>
      <c r="U76" s="32" t="s">
        <v>148</v>
      </c>
    </row>
    <row r="77" spans="1:21" ht="51" customHeight="1" x14ac:dyDescent="0.25">
      <c r="A77" s="32" t="s">
        <v>97</v>
      </c>
      <c r="B77" s="61" t="s">
        <v>152</v>
      </c>
      <c r="C77" s="61"/>
      <c r="D77" s="61"/>
      <c r="E77" s="61"/>
      <c r="F77" s="61"/>
      <c r="G77" s="33" t="s">
        <v>44</v>
      </c>
      <c r="H77" s="33" t="s">
        <v>58</v>
      </c>
      <c r="I77" s="33" t="s">
        <v>87</v>
      </c>
      <c r="J77" s="33" t="s">
        <v>46</v>
      </c>
      <c r="K77" s="34" t="s">
        <v>47</v>
      </c>
      <c r="L77" s="34" t="s">
        <v>48</v>
      </c>
      <c r="M77" s="35">
        <v>32000000</v>
      </c>
      <c r="N77" s="35">
        <v>32000000</v>
      </c>
      <c r="O77" s="34" t="s">
        <v>49</v>
      </c>
      <c r="P77" s="34" t="s">
        <v>50</v>
      </c>
      <c r="Q77" s="34" t="s">
        <v>51</v>
      </c>
      <c r="R77" s="34" t="s">
        <v>52</v>
      </c>
      <c r="S77" s="34" t="s">
        <v>145</v>
      </c>
      <c r="T77" s="34" t="s">
        <v>54</v>
      </c>
      <c r="U77" s="32" t="s">
        <v>148</v>
      </c>
    </row>
    <row r="78" spans="1:21" ht="44.25" customHeight="1" x14ac:dyDescent="0.25">
      <c r="A78" s="32" t="s">
        <v>97</v>
      </c>
      <c r="B78" s="61" t="s">
        <v>153</v>
      </c>
      <c r="C78" s="61"/>
      <c r="D78" s="61"/>
      <c r="E78" s="61"/>
      <c r="F78" s="61"/>
      <c r="G78" s="33" t="s">
        <v>44</v>
      </c>
      <c r="H78" s="33" t="s">
        <v>58</v>
      </c>
      <c r="I78" s="33" t="s">
        <v>87</v>
      </c>
      <c r="J78" s="33" t="s">
        <v>46</v>
      </c>
      <c r="K78" s="34" t="s">
        <v>47</v>
      </c>
      <c r="L78" s="34" t="s">
        <v>48</v>
      </c>
      <c r="M78" s="35">
        <v>39000000</v>
      </c>
      <c r="N78" s="35">
        <v>39000000</v>
      </c>
      <c r="O78" s="34" t="s">
        <v>49</v>
      </c>
      <c r="P78" s="34" t="s">
        <v>50</v>
      </c>
      <c r="Q78" s="34" t="s">
        <v>51</v>
      </c>
      <c r="R78" s="34" t="s">
        <v>52</v>
      </c>
      <c r="S78" s="34" t="s">
        <v>145</v>
      </c>
      <c r="T78" s="34" t="s">
        <v>54</v>
      </c>
      <c r="U78" s="32" t="s">
        <v>148</v>
      </c>
    </row>
    <row r="79" spans="1:21" ht="44.25" customHeight="1" x14ac:dyDescent="0.25">
      <c r="A79" s="32" t="s">
        <v>97</v>
      </c>
      <c r="B79" s="61" t="s">
        <v>154</v>
      </c>
      <c r="C79" s="61"/>
      <c r="D79" s="61"/>
      <c r="E79" s="61"/>
      <c r="F79" s="61"/>
      <c r="G79" s="33" t="s">
        <v>44</v>
      </c>
      <c r="H79" s="33" t="s">
        <v>58</v>
      </c>
      <c r="I79" s="33" t="s">
        <v>87</v>
      </c>
      <c r="J79" s="33" t="s">
        <v>46</v>
      </c>
      <c r="K79" s="34" t="s">
        <v>47</v>
      </c>
      <c r="L79" s="34" t="s">
        <v>48</v>
      </c>
      <c r="M79" s="35">
        <v>21000000</v>
      </c>
      <c r="N79" s="35">
        <v>21000000</v>
      </c>
      <c r="O79" s="34" t="s">
        <v>49</v>
      </c>
      <c r="P79" s="34" t="s">
        <v>50</v>
      </c>
      <c r="Q79" s="34" t="s">
        <v>51</v>
      </c>
      <c r="R79" s="34" t="s">
        <v>52</v>
      </c>
      <c r="S79" s="34" t="s">
        <v>145</v>
      </c>
      <c r="T79" s="34" t="s">
        <v>54</v>
      </c>
      <c r="U79" s="32" t="s">
        <v>148</v>
      </c>
    </row>
    <row r="80" spans="1:21" ht="51" customHeight="1" x14ac:dyDescent="0.25">
      <c r="A80" s="32" t="s">
        <v>97</v>
      </c>
      <c r="B80" s="61" t="s">
        <v>155</v>
      </c>
      <c r="C80" s="61"/>
      <c r="D80" s="61"/>
      <c r="E80" s="61"/>
      <c r="F80" s="61"/>
      <c r="G80" s="33" t="s">
        <v>44</v>
      </c>
      <c r="H80" s="33" t="s">
        <v>58</v>
      </c>
      <c r="I80" s="33" t="s">
        <v>87</v>
      </c>
      <c r="J80" s="33" t="s">
        <v>46</v>
      </c>
      <c r="K80" s="34" t="s">
        <v>47</v>
      </c>
      <c r="L80" s="34" t="s">
        <v>48</v>
      </c>
      <c r="M80" s="35">
        <v>33000000</v>
      </c>
      <c r="N80" s="35">
        <v>33000000</v>
      </c>
      <c r="O80" s="34" t="s">
        <v>49</v>
      </c>
      <c r="P80" s="34" t="s">
        <v>50</v>
      </c>
      <c r="Q80" s="34" t="s">
        <v>51</v>
      </c>
      <c r="R80" s="34" t="s">
        <v>52</v>
      </c>
      <c r="S80" s="34" t="s">
        <v>145</v>
      </c>
      <c r="T80" s="34" t="s">
        <v>54</v>
      </c>
      <c r="U80" s="32" t="s">
        <v>148</v>
      </c>
    </row>
    <row r="81" spans="1:21" ht="44.25" customHeight="1" x14ac:dyDescent="0.25">
      <c r="A81" s="32" t="s">
        <v>97</v>
      </c>
      <c r="B81" s="61" t="s">
        <v>156</v>
      </c>
      <c r="C81" s="61"/>
      <c r="D81" s="61"/>
      <c r="E81" s="61"/>
      <c r="F81" s="61"/>
      <c r="G81" s="33" t="s">
        <v>44</v>
      </c>
      <c r="H81" s="33" t="s">
        <v>58</v>
      </c>
      <c r="I81" s="33" t="s">
        <v>72</v>
      </c>
      <c r="J81" s="33" t="s">
        <v>46</v>
      </c>
      <c r="K81" s="34" t="s">
        <v>47</v>
      </c>
      <c r="L81" s="34" t="s">
        <v>90</v>
      </c>
      <c r="M81" s="35">
        <v>27500000</v>
      </c>
      <c r="N81" s="35">
        <v>27500000</v>
      </c>
      <c r="O81" s="34" t="s">
        <v>49</v>
      </c>
      <c r="P81" s="34" t="s">
        <v>50</v>
      </c>
      <c r="Q81" s="34" t="s">
        <v>51</v>
      </c>
      <c r="R81" s="34" t="s">
        <v>52</v>
      </c>
      <c r="S81" s="34" t="s">
        <v>145</v>
      </c>
      <c r="T81" s="34" t="s">
        <v>54</v>
      </c>
      <c r="U81" s="32" t="s">
        <v>148</v>
      </c>
    </row>
    <row r="82" spans="1:21" ht="44.25" customHeight="1" x14ac:dyDescent="0.25">
      <c r="A82" s="32" t="s">
        <v>117</v>
      </c>
      <c r="B82" s="61" t="s">
        <v>157</v>
      </c>
      <c r="C82" s="61"/>
      <c r="D82" s="61"/>
      <c r="E82" s="61"/>
      <c r="F82" s="61"/>
      <c r="G82" s="33" t="s">
        <v>44</v>
      </c>
      <c r="H82" s="33" t="s">
        <v>58</v>
      </c>
      <c r="I82" s="33" t="s">
        <v>70</v>
      </c>
      <c r="J82" s="33" t="s">
        <v>46</v>
      </c>
      <c r="K82" s="34" t="s">
        <v>47</v>
      </c>
      <c r="L82" s="34" t="s">
        <v>48</v>
      </c>
      <c r="M82" s="35">
        <v>31200000</v>
      </c>
      <c r="N82" s="35">
        <v>31200000</v>
      </c>
      <c r="O82" s="34" t="s">
        <v>49</v>
      </c>
      <c r="P82" s="34" t="s">
        <v>50</v>
      </c>
      <c r="Q82" s="34" t="s">
        <v>51</v>
      </c>
      <c r="R82" s="34" t="s">
        <v>52</v>
      </c>
      <c r="S82" s="34" t="s">
        <v>671</v>
      </c>
      <c r="T82" s="34" t="s">
        <v>54</v>
      </c>
      <c r="U82" s="32" t="s">
        <v>159</v>
      </c>
    </row>
    <row r="83" spans="1:21" ht="44.25" customHeight="1" x14ac:dyDescent="0.25">
      <c r="A83" s="32" t="s">
        <v>117</v>
      </c>
      <c r="B83" s="61" t="s">
        <v>160</v>
      </c>
      <c r="C83" s="61"/>
      <c r="D83" s="61"/>
      <c r="E83" s="61"/>
      <c r="F83" s="61"/>
      <c r="G83" s="33" t="s">
        <v>44</v>
      </c>
      <c r="H83" s="33" t="s">
        <v>44</v>
      </c>
      <c r="I83" s="33" t="s">
        <v>70</v>
      </c>
      <c r="J83" s="33" t="s">
        <v>46</v>
      </c>
      <c r="K83" s="34" t="s">
        <v>47</v>
      </c>
      <c r="L83" s="34" t="s">
        <v>48</v>
      </c>
      <c r="M83" s="35">
        <v>31600000</v>
      </c>
      <c r="N83" s="35">
        <v>31600000</v>
      </c>
      <c r="O83" s="34" t="s">
        <v>49</v>
      </c>
      <c r="P83" s="34" t="s">
        <v>50</v>
      </c>
      <c r="Q83" s="34" t="s">
        <v>51</v>
      </c>
      <c r="R83" s="34" t="s">
        <v>52</v>
      </c>
      <c r="S83" s="34" t="s">
        <v>671</v>
      </c>
      <c r="T83" s="34" t="s">
        <v>54</v>
      </c>
      <c r="U83" s="32" t="s">
        <v>159</v>
      </c>
    </row>
    <row r="84" spans="1:21" ht="41.25" customHeight="1" x14ac:dyDescent="0.25">
      <c r="A84" s="32" t="s">
        <v>117</v>
      </c>
      <c r="B84" s="61" t="s">
        <v>161</v>
      </c>
      <c r="C84" s="61"/>
      <c r="D84" s="61"/>
      <c r="E84" s="61"/>
      <c r="F84" s="61"/>
      <c r="G84" s="33" t="s">
        <v>44</v>
      </c>
      <c r="H84" s="33" t="s">
        <v>58</v>
      </c>
      <c r="I84" s="33" t="s">
        <v>70</v>
      </c>
      <c r="J84" s="33" t="s">
        <v>46</v>
      </c>
      <c r="K84" s="34" t="s">
        <v>47</v>
      </c>
      <c r="L84" s="34" t="s">
        <v>48</v>
      </c>
      <c r="M84" s="35">
        <v>17600000</v>
      </c>
      <c r="N84" s="35">
        <v>17600000</v>
      </c>
      <c r="O84" s="34" t="s">
        <v>49</v>
      </c>
      <c r="P84" s="34" t="s">
        <v>50</v>
      </c>
      <c r="Q84" s="34" t="s">
        <v>51</v>
      </c>
      <c r="R84" s="34" t="s">
        <v>52</v>
      </c>
      <c r="S84" s="34" t="s">
        <v>671</v>
      </c>
      <c r="T84" s="34" t="s">
        <v>54</v>
      </c>
      <c r="U84" s="32" t="s">
        <v>159</v>
      </c>
    </row>
    <row r="85" spans="1:21" ht="41.25" customHeight="1" x14ac:dyDescent="0.25">
      <c r="A85" s="32" t="s">
        <v>117</v>
      </c>
      <c r="B85" s="61" t="s">
        <v>162</v>
      </c>
      <c r="C85" s="61"/>
      <c r="D85" s="61"/>
      <c r="E85" s="61"/>
      <c r="F85" s="61"/>
      <c r="G85" s="33" t="s">
        <v>44</v>
      </c>
      <c r="H85" s="33" t="s">
        <v>44</v>
      </c>
      <c r="I85" s="33" t="s">
        <v>70</v>
      </c>
      <c r="J85" s="33" t="s">
        <v>46</v>
      </c>
      <c r="K85" s="34" t="s">
        <v>47</v>
      </c>
      <c r="L85" s="34" t="s">
        <v>48</v>
      </c>
      <c r="M85" s="35">
        <v>37600000</v>
      </c>
      <c r="N85" s="35">
        <v>37600000</v>
      </c>
      <c r="O85" s="34" t="s">
        <v>49</v>
      </c>
      <c r="P85" s="34" t="s">
        <v>50</v>
      </c>
      <c r="Q85" s="34" t="s">
        <v>51</v>
      </c>
      <c r="R85" s="34" t="s">
        <v>52</v>
      </c>
      <c r="S85" s="34" t="s">
        <v>671</v>
      </c>
      <c r="T85" s="34" t="s">
        <v>54</v>
      </c>
      <c r="U85" s="32" t="s">
        <v>159</v>
      </c>
    </row>
    <row r="86" spans="1:21" ht="41.25" customHeight="1" x14ac:dyDescent="0.25">
      <c r="A86" s="32" t="s">
        <v>117</v>
      </c>
      <c r="B86" s="61" t="s">
        <v>163</v>
      </c>
      <c r="C86" s="61"/>
      <c r="D86" s="61"/>
      <c r="E86" s="61"/>
      <c r="F86" s="61"/>
      <c r="G86" s="33" t="s">
        <v>44</v>
      </c>
      <c r="H86" s="33" t="s">
        <v>58</v>
      </c>
      <c r="I86" s="33" t="s">
        <v>70</v>
      </c>
      <c r="J86" s="33" t="s">
        <v>46</v>
      </c>
      <c r="K86" s="34" t="s">
        <v>47</v>
      </c>
      <c r="L86" s="34" t="s">
        <v>48</v>
      </c>
      <c r="M86" s="35">
        <v>37600000</v>
      </c>
      <c r="N86" s="35">
        <v>37600000</v>
      </c>
      <c r="O86" s="34" t="s">
        <v>49</v>
      </c>
      <c r="P86" s="34" t="s">
        <v>50</v>
      </c>
      <c r="Q86" s="34" t="s">
        <v>51</v>
      </c>
      <c r="R86" s="34" t="s">
        <v>52</v>
      </c>
      <c r="S86" s="34" t="s">
        <v>671</v>
      </c>
      <c r="T86" s="34" t="s">
        <v>54</v>
      </c>
      <c r="U86" s="32" t="s">
        <v>159</v>
      </c>
    </row>
    <row r="87" spans="1:21" ht="41.25" customHeight="1" x14ac:dyDescent="0.25">
      <c r="A87" s="32" t="s">
        <v>117</v>
      </c>
      <c r="B87" s="61" t="s">
        <v>164</v>
      </c>
      <c r="C87" s="61"/>
      <c r="D87" s="61"/>
      <c r="E87" s="61"/>
      <c r="F87" s="61"/>
      <c r="G87" s="33" t="s">
        <v>44</v>
      </c>
      <c r="H87" s="33" t="s">
        <v>44</v>
      </c>
      <c r="I87" s="33" t="s">
        <v>70</v>
      </c>
      <c r="J87" s="33" t="s">
        <v>46</v>
      </c>
      <c r="K87" s="34" t="s">
        <v>47</v>
      </c>
      <c r="L87" s="34" t="s">
        <v>48</v>
      </c>
      <c r="M87" s="35">
        <v>37600000</v>
      </c>
      <c r="N87" s="35">
        <v>37600000</v>
      </c>
      <c r="O87" s="34" t="s">
        <v>49</v>
      </c>
      <c r="P87" s="34" t="s">
        <v>50</v>
      </c>
      <c r="Q87" s="34" t="s">
        <v>51</v>
      </c>
      <c r="R87" s="34" t="s">
        <v>52</v>
      </c>
      <c r="S87" s="34" t="s">
        <v>671</v>
      </c>
      <c r="T87" s="34" t="s">
        <v>54</v>
      </c>
      <c r="U87" s="32" t="s">
        <v>159</v>
      </c>
    </row>
    <row r="88" spans="1:21" ht="41.25" customHeight="1" x14ac:dyDescent="0.25">
      <c r="A88" s="32" t="s">
        <v>117</v>
      </c>
      <c r="B88" s="61" t="s">
        <v>165</v>
      </c>
      <c r="C88" s="61"/>
      <c r="D88" s="61"/>
      <c r="E88" s="61"/>
      <c r="F88" s="61"/>
      <c r="G88" s="33" t="s">
        <v>44</v>
      </c>
      <c r="H88" s="33" t="s">
        <v>58</v>
      </c>
      <c r="I88" s="33" t="s">
        <v>70</v>
      </c>
      <c r="J88" s="33" t="s">
        <v>46</v>
      </c>
      <c r="K88" s="34" t="s">
        <v>47</v>
      </c>
      <c r="L88" s="34" t="s">
        <v>48</v>
      </c>
      <c r="M88" s="35">
        <v>26400000</v>
      </c>
      <c r="N88" s="35">
        <v>26400000</v>
      </c>
      <c r="O88" s="34" t="s">
        <v>49</v>
      </c>
      <c r="P88" s="34" t="s">
        <v>50</v>
      </c>
      <c r="Q88" s="34" t="s">
        <v>51</v>
      </c>
      <c r="R88" s="34" t="s">
        <v>52</v>
      </c>
      <c r="S88" s="34" t="s">
        <v>671</v>
      </c>
      <c r="T88" s="34" t="s">
        <v>54</v>
      </c>
      <c r="U88" s="32" t="s">
        <v>159</v>
      </c>
    </row>
    <row r="89" spans="1:21" ht="40.5" customHeight="1" x14ac:dyDescent="0.25">
      <c r="A89" s="32" t="s">
        <v>117</v>
      </c>
      <c r="B89" s="61" t="s">
        <v>166</v>
      </c>
      <c r="C89" s="61"/>
      <c r="D89" s="61"/>
      <c r="E89" s="61"/>
      <c r="F89" s="61"/>
      <c r="G89" s="33" t="s">
        <v>44</v>
      </c>
      <c r="H89" s="33" t="s">
        <v>58</v>
      </c>
      <c r="I89" s="33" t="s">
        <v>70</v>
      </c>
      <c r="J89" s="33" t="s">
        <v>46</v>
      </c>
      <c r="K89" s="34" t="s">
        <v>47</v>
      </c>
      <c r="L89" s="34" t="s">
        <v>48</v>
      </c>
      <c r="M89" s="35">
        <v>31614600</v>
      </c>
      <c r="N89" s="35">
        <v>31614600</v>
      </c>
      <c r="O89" s="34" t="s">
        <v>49</v>
      </c>
      <c r="P89" s="34" t="s">
        <v>50</v>
      </c>
      <c r="Q89" s="34" t="s">
        <v>51</v>
      </c>
      <c r="R89" s="34" t="s">
        <v>52</v>
      </c>
      <c r="S89" s="34" t="s">
        <v>671</v>
      </c>
      <c r="T89" s="34" t="s">
        <v>54</v>
      </c>
      <c r="U89" s="32" t="s">
        <v>159</v>
      </c>
    </row>
    <row r="90" spans="1:21" ht="40.5" customHeight="1" x14ac:dyDescent="0.25">
      <c r="A90" s="32" t="s">
        <v>117</v>
      </c>
      <c r="B90" s="61" t="s">
        <v>167</v>
      </c>
      <c r="C90" s="61"/>
      <c r="D90" s="61"/>
      <c r="E90" s="61"/>
      <c r="F90" s="61"/>
      <c r="G90" s="33" t="s">
        <v>44</v>
      </c>
      <c r="H90" s="33" t="s">
        <v>44</v>
      </c>
      <c r="I90" s="33" t="s">
        <v>70</v>
      </c>
      <c r="J90" s="33" t="s">
        <v>46</v>
      </c>
      <c r="K90" s="34" t="s">
        <v>47</v>
      </c>
      <c r="L90" s="34" t="s">
        <v>48</v>
      </c>
      <c r="M90" s="35">
        <v>16560000</v>
      </c>
      <c r="N90" s="35">
        <v>16560000</v>
      </c>
      <c r="O90" s="34" t="s">
        <v>49</v>
      </c>
      <c r="P90" s="34" t="s">
        <v>50</v>
      </c>
      <c r="Q90" s="34" t="s">
        <v>51</v>
      </c>
      <c r="R90" s="34" t="s">
        <v>52</v>
      </c>
      <c r="S90" s="34" t="s">
        <v>671</v>
      </c>
      <c r="T90" s="34" t="s">
        <v>54</v>
      </c>
      <c r="U90" s="32" t="s">
        <v>159</v>
      </c>
    </row>
    <row r="91" spans="1:21" ht="40.5" customHeight="1" x14ac:dyDescent="0.25">
      <c r="A91" s="32" t="s">
        <v>117</v>
      </c>
      <c r="B91" s="47" t="s">
        <v>168</v>
      </c>
      <c r="C91" s="47"/>
      <c r="D91" s="47"/>
      <c r="E91" s="47"/>
      <c r="F91" s="47"/>
      <c r="G91" s="33" t="s">
        <v>44</v>
      </c>
      <c r="H91" s="33" t="s">
        <v>58</v>
      </c>
      <c r="I91" s="33" t="s">
        <v>45</v>
      </c>
      <c r="J91" s="33" t="s">
        <v>46</v>
      </c>
      <c r="K91" s="34" t="s">
        <v>47</v>
      </c>
      <c r="L91" s="34" t="s">
        <v>48</v>
      </c>
      <c r="M91" s="35">
        <v>18632619</v>
      </c>
      <c r="N91" s="35">
        <v>18632619</v>
      </c>
      <c r="O91" s="34" t="s">
        <v>49</v>
      </c>
      <c r="P91" s="34" t="s">
        <v>50</v>
      </c>
      <c r="Q91" s="34" t="s">
        <v>51</v>
      </c>
      <c r="R91" s="34" t="s">
        <v>52</v>
      </c>
      <c r="S91" s="34" t="s">
        <v>671</v>
      </c>
      <c r="T91" s="34" t="s">
        <v>54</v>
      </c>
      <c r="U91" s="32" t="s">
        <v>159</v>
      </c>
    </row>
    <row r="92" spans="1:21" ht="53.25" customHeight="1" x14ac:dyDescent="0.25">
      <c r="A92" s="32" t="s">
        <v>117</v>
      </c>
      <c r="B92" s="61" t="s">
        <v>169</v>
      </c>
      <c r="C92" s="61"/>
      <c r="D92" s="61"/>
      <c r="E92" s="61"/>
      <c r="F92" s="61"/>
      <c r="G92" s="33" t="s">
        <v>44</v>
      </c>
      <c r="H92" s="33" t="s">
        <v>58</v>
      </c>
      <c r="I92" s="33" t="s">
        <v>70</v>
      </c>
      <c r="J92" s="33" t="s">
        <v>46</v>
      </c>
      <c r="K92" s="34" t="s">
        <v>47</v>
      </c>
      <c r="L92" s="34" t="s">
        <v>48</v>
      </c>
      <c r="M92" s="35">
        <v>37600000</v>
      </c>
      <c r="N92" s="35">
        <v>37600000</v>
      </c>
      <c r="O92" s="34" t="s">
        <v>49</v>
      </c>
      <c r="P92" s="34" t="s">
        <v>50</v>
      </c>
      <c r="Q92" s="34" t="s">
        <v>51</v>
      </c>
      <c r="R92" s="34" t="s">
        <v>52</v>
      </c>
      <c r="S92" s="34" t="s">
        <v>671</v>
      </c>
      <c r="T92" s="34" t="s">
        <v>54</v>
      </c>
      <c r="U92" s="32" t="s">
        <v>159</v>
      </c>
    </row>
    <row r="93" spans="1:21" ht="41.25" customHeight="1" x14ac:dyDescent="0.25">
      <c r="A93" s="32" t="s">
        <v>117</v>
      </c>
      <c r="B93" s="61" t="s">
        <v>170</v>
      </c>
      <c r="C93" s="61"/>
      <c r="D93" s="61"/>
      <c r="E93" s="61"/>
      <c r="F93" s="61"/>
      <c r="G93" s="33" t="s">
        <v>44</v>
      </c>
      <c r="H93" s="33" t="s">
        <v>58</v>
      </c>
      <c r="I93" s="33" t="s">
        <v>74</v>
      </c>
      <c r="J93" s="33" t="s">
        <v>46</v>
      </c>
      <c r="K93" s="34" t="s">
        <v>47</v>
      </c>
      <c r="L93" s="34" t="s">
        <v>90</v>
      </c>
      <c r="M93" s="35">
        <v>25850000</v>
      </c>
      <c r="N93" s="35">
        <v>25850000</v>
      </c>
      <c r="O93" s="34" t="s">
        <v>49</v>
      </c>
      <c r="P93" s="34" t="s">
        <v>50</v>
      </c>
      <c r="Q93" s="34" t="s">
        <v>51</v>
      </c>
      <c r="R93" s="34" t="s">
        <v>52</v>
      </c>
      <c r="S93" s="34" t="s">
        <v>671</v>
      </c>
      <c r="T93" s="34" t="s">
        <v>54</v>
      </c>
      <c r="U93" s="32" t="s">
        <v>159</v>
      </c>
    </row>
    <row r="94" spans="1:21" ht="104.25" customHeight="1" x14ac:dyDescent="0.25">
      <c r="A94" s="32" t="s">
        <v>117</v>
      </c>
      <c r="B94" s="61" t="s">
        <v>171</v>
      </c>
      <c r="C94" s="61"/>
      <c r="D94" s="61"/>
      <c r="E94" s="61"/>
      <c r="F94" s="61"/>
      <c r="G94" s="33" t="s">
        <v>44</v>
      </c>
      <c r="H94" s="33" t="s">
        <v>44</v>
      </c>
      <c r="I94" s="33" t="s">
        <v>72</v>
      </c>
      <c r="J94" s="33" t="s">
        <v>46</v>
      </c>
      <c r="K94" s="34" t="s">
        <v>47</v>
      </c>
      <c r="L94" s="34" t="s">
        <v>90</v>
      </c>
      <c r="M94" s="35">
        <v>61600000</v>
      </c>
      <c r="N94" s="35">
        <v>61600000</v>
      </c>
      <c r="O94" s="34" t="s">
        <v>49</v>
      </c>
      <c r="P94" s="34" t="s">
        <v>50</v>
      </c>
      <c r="Q94" s="34" t="s">
        <v>51</v>
      </c>
      <c r="R94" s="34" t="s">
        <v>52</v>
      </c>
      <c r="S94" s="34" t="s">
        <v>672</v>
      </c>
      <c r="T94" s="34" t="s">
        <v>54</v>
      </c>
      <c r="U94" s="32" t="s">
        <v>172</v>
      </c>
    </row>
    <row r="95" spans="1:21" ht="102" customHeight="1" x14ac:dyDescent="0.25">
      <c r="A95" s="32" t="s">
        <v>117</v>
      </c>
      <c r="B95" s="61" t="s">
        <v>173</v>
      </c>
      <c r="C95" s="61"/>
      <c r="D95" s="61"/>
      <c r="E95" s="61"/>
      <c r="F95" s="61"/>
      <c r="G95" s="33" t="s">
        <v>44</v>
      </c>
      <c r="H95" s="33" t="s">
        <v>44</v>
      </c>
      <c r="I95" s="33" t="s">
        <v>72</v>
      </c>
      <c r="J95" s="33" t="s">
        <v>46</v>
      </c>
      <c r="K95" s="34" t="s">
        <v>47</v>
      </c>
      <c r="L95" s="34" t="s">
        <v>90</v>
      </c>
      <c r="M95" s="35">
        <v>49500000</v>
      </c>
      <c r="N95" s="35">
        <v>49500000</v>
      </c>
      <c r="O95" s="34" t="s">
        <v>49</v>
      </c>
      <c r="P95" s="34" t="s">
        <v>50</v>
      </c>
      <c r="Q95" s="34" t="s">
        <v>51</v>
      </c>
      <c r="R95" s="34" t="s">
        <v>52</v>
      </c>
      <c r="S95" s="34" t="s">
        <v>672</v>
      </c>
      <c r="T95" s="34" t="s">
        <v>54</v>
      </c>
      <c r="U95" s="32" t="s">
        <v>172</v>
      </c>
    </row>
    <row r="96" spans="1:21" ht="103.5" customHeight="1" x14ac:dyDescent="0.25">
      <c r="A96" s="32" t="s">
        <v>117</v>
      </c>
      <c r="B96" s="61" t="s">
        <v>174</v>
      </c>
      <c r="C96" s="61"/>
      <c r="D96" s="61"/>
      <c r="E96" s="61"/>
      <c r="F96" s="61"/>
      <c r="G96" s="33" t="s">
        <v>44</v>
      </c>
      <c r="H96" s="33" t="s">
        <v>44</v>
      </c>
      <c r="I96" s="33" t="s">
        <v>72</v>
      </c>
      <c r="J96" s="33" t="s">
        <v>46</v>
      </c>
      <c r="K96" s="34" t="s">
        <v>47</v>
      </c>
      <c r="L96" s="34" t="s">
        <v>90</v>
      </c>
      <c r="M96" s="35">
        <v>49500000</v>
      </c>
      <c r="N96" s="35">
        <v>49500000</v>
      </c>
      <c r="O96" s="34" t="s">
        <v>49</v>
      </c>
      <c r="P96" s="34" t="s">
        <v>50</v>
      </c>
      <c r="Q96" s="34" t="s">
        <v>51</v>
      </c>
      <c r="R96" s="34" t="s">
        <v>52</v>
      </c>
      <c r="S96" s="34" t="s">
        <v>672</v>
      </c>
      <c r="T96" s="34" t="s">
        <v>54</v>
      </c>
      <c r="U96" s="32" t="s">
        <v>172</v>
      </c>
    </row>
    <row r="97" spans="1:21" ht="67.5" customHeight="1" x14ac:dyDescent="0.25">
      <c r="A97" s="32" t="s">
        <v>117</v>
      </c>
      <c r="B97" s="61" t="s">
        <v>175</v>
      </c>
      <c r="C97" s="61"/>
      <c r="D97" s="61"/>
      <c r="E97" s="61"/>
      <c r="F97" s="61"/>
      <c r="G97" s="33" t="s">
        <v>44</v>
      </c>
      <c r="H97" s="33" t="s">
        <v>44</v>
      </c>
      <c r="I97" s="33" t="s">
        <v>72</v>
      </c>
      <c r="J97" s="33" t="s">
        <v>46</v>
      </c>
      <c r="K97" s="34" t="s">
        <v>47</v>
      </c>
      <c r="L97" s="34" t="s">
        <v>90</v>
      </c>
      <c r="M97" s="35">
        <v>34364000</v>
      </c>
      <c r="N97" s="35">
        <v>34364000</v>
      </c>
      <c r="O97" s="34" t="s">
        <v>49</v>
      </c>
      <c r="P97" s="34" t="s">
        <v>50</v>
      </c>
      <c r="Q97" s="34" t="s">
        <v>51</v>
      </c>
      <c r="R97" s="34" t="s">
        <v>52</v>
      </c>
      <c r="S97" s="34" t="s">
        <v>672</v>
      </c>
      <c r="T97" s="34" t="s">
        <v>54</v>
      </c>
      <c r="U97" s="32" t="s">
        <v>172</v>
      </c>
    </row>
    <row r="98" spans="1:21" ht="67.5" customHeight="1" x14ac:dyDescent="0.25">
      <c r="A98" s="32" t="s">
        <v>117</v>
      </c>
      <c r="B98" s="61" t="s">
        <v>176</v>
      </c>
      <c r="C98" s="61"/>
      <c r="D98" s="61"/>
      <c r="E98" s="61"/>
      <c r="F98" s="61"/>
      <c r="G98" s="33" t="s">
        <v>44</v>
      </c>
      <c r="H98" s="33" t="s">
        <v>44</v>
      </c>
      <c r="I98" s="33" t="s">
        <v>72</v>
      </c>
      <c r="J98" s="33" t="s">
        <v>46</v>
      </c>
      <c r="K98" s="34" t="s">
        <v>47</v>
      </c>
      <c r="L98" s="34" t="s">
        <v>90</v>
      </c>
      <c r="M98" s="35">
        <v>34364000</v>
      </c>
      <c r="N98" s="35">
        <v>34364000</v>
      </c>
      <c r="O98" s="34" t="s">
        <v>49</v>
      </c>
      <c r="P98" s="34" t="s">
        <v>50</v>
      </c>
      <c r="Q98" s="34" t="s">
        <v>51</v>
      </c>
      <c r="R98" s="34" t="s">
        <v>52</v>
      </c>
      <c r="S98" s="34" t="s">
        <v>672</v>
      </c>
      <c r="T98" s="34" t="s">
        <v>54</v>
      </c>
      <c r="U98" s="32" t="s">
        <v>172</v>
      </c>
    </row>
    <row r="99" spans="1:21" ht="67.5" customHeight="1" x14ac:dyDescent="0.25">
      <c r="A99" s="32" t="s">
        <v>117</v>
      </c>
      <c r="B99" s="61" t="s">
        <v>177</v>
      </c>
      <c r="C99" s="61"/>
      <c r="D99" s="61"/>
      <c r="E99" s="61"/>
      <c r="F99" s="61"/>
      <c r="G99" s="33" t="s">
        <v>44</v>
      </c>
      <c r="H99" s="33" t="s">
        <v>44</v>
      </c>
      <c r="I99" s="33" t="s">
        <v>72</v>
      </c>
      <c r="J99" s="33" t="s">
        <v>46</v>
      </c>
      <c r="K99" s="34" t="s">
        <v>47</v>
      </c>
      <c r="L99" s="34" t="s">
        <v>90</v>
      </c>
      <c r="M99" s="35">
        <v>30030000</v>
      </c>
      <c r="N99" s="35">
        <v>30030000</v>
      </c>
      <c r="O99" s="34" t="s">
        <v>49</v>
      </c>
      <c r="P99" s="34" t="s">
        <v>50</v>
      </c>
      <c r="Q99" s="34" t="s">
        <v>51</v>
      </c>
      <c r="R99" s="34" t="s">
        <v>52</v>
      </c>
      <c r="S99" s="34" t="s">
        <v>672</v>
      </c>
      <c r="T99" s="34" t="s">
        <v>54</v>
      </c>
      <c r="U99" s="32" t="s">
        <v>172</v>
      </c>
    </row>
    <row r="100" spans="1:21" ht="53.25" customHeight="1" x14ac:dyDescent="0.25">
      <c r="A100" s="32" t="s">
        <v>97</v>
      </c>
      <c r="B100" s="61" t="s">
        <v>178</v>
      </c>
      <c r="C100" s="61"/>
      <c r="D100" s="61"/>
      <c r="E100" s="61"/>
      <c r="F100" s="61"/>
      <c r="G100" s="33" t="s">
        <v>44</v>
      </c>
      <c r="H100" s="33" t="s">
        <v>58</v>
      </c>
      <c r="I100" s="33" t="s">
        <v>72</v>
      </c>
      <c r="J100" s="33" t="s">
        <v>46</v>
      </c>
      <c r="K100" s="34" t="s">
        <v>47</v>
      </c>
      <c r="L100" s="34" t="s">
        <v>48</v>
      </c>
      <c r="M100" s="35">
        <v>49500000</v>
      </c>
      <c r="N100" s="35">
        <v>49500000</v>
      </c>
      <c r="O100" s="34" t="s">
        <v>49</v>
      </c>
      <c r="P100" s="34" t="s">
        <v>50</v>
      </c>
      <c r="Q100" s="34" t="s">
        <v>51</v>
      </c>
      <c r="R100" s="34" t="s">
        <v>52</v>
      </c>
      <c r="S100" s="34" t="s">
        <v>179</v>
      </c>
      <c r="T100" s="34" t="s">
        <v>54</v>
      </c>
      <c r="U100" s="32" t="s">
        <v>146</v>
      </c>
    </row>
    <row r="101" spans="1:21" ht="45.75" customHeight="1" x14ac:dyDescent="0.25">
      <c r="A101" s="32" t="s">
        <v>97</v>
      </c>
      <c r="B101" s="61" t="s">
        <v>180</v>
      </c>
      <c r="C101" s="61"/>
      <c r="D101" s="61"/>
      <c r="E101" s="61"/>
      <c r="F101" s="61"/>
      <c r="G101" s="33" t="s">
        <v>44</v>
      </c>
      <c r="H101" s="33" t="s">
        <v>58</v>
      </c>
      <c r="I101" s="33" t="s">
        <v>87</v>
      </c>
      <c r="J101" s="33" t="s">
        <v>46</v>
      </c>
      <c r="K101" s="34" t="s">
        <v>47</v>
      </c>
      <c r="L101" s="34" t="s">
        <v>48</v>
      </c>
      <c r="M101" s="35">
        <v>25000000</v>
      </c>
      <c r="N101" s="35">
        <v>25000000</v>
      </c>
      <c r="O101" s="34" t="s">
        <v>49</v>
      </c>
      <c r="P101" s="34" t="s">
        <v>50</v>
      </c>
      <c r="Q101" s="34" t="s">
        <v>51</v>
      </c>
      <c r="R101" s="34" t="s">
        <v>52</v>
      </c>
      <c r="S101" s="34" t="s">
        <v>179</v>
      </c>
      <c r="T101" s="34" t="s">
        <v>54</v>
      </c>
      <c r="U101" s="32" t="s">
        <v>146</v>
      </c>
    </row>
    <row r="102" spans="1:21" ht="45.75" customHeight="1" x14ac:dyDescent="0.25">
      <c r="A102" s="32" t="s">
        <v>97</v>
      </c>
      <c r="B102" s="61" t="s">
        <v>181</v>
      </c>
      <c r="C102" s="61"/>
      <c r="D102" s="61"/>
      <c r="E102" s="61"/>
      <c r="F102" s="61"/>
      <c r="G102" s="33" t="s">
        <v>44</v>
      </c>
      <c r="H102" s="33" t="s">
        <v>58</v>
      </c>
      <c r="I102" s="33" t="s">
        <v>87</v>
      </c>
      <c r="J102" s="33" t="s">
        <v>46</v>
      </c>
      <c r="K102" s="34" t="s">
        <v>47</v>
      </c>
      <c r="L102" s="34" t="s">
        <v>48</v>
      </c>
      <c r="M102" s="35">
        <v>20000000</v>
      </c>
      <c r="N102" s="35">
        <v>20000000</v>
      </c>
      <c r="O102" s="34" t="s">
        <v>49</v>
      </c>
      <c r="P102" s="34" t="s">
        <v>50</v>
      </c>
      <c r="Q102" s="34" t="s">
        <v>51</v>
      </c>
      <c r="R102" s="34" t="s">
        <v>52</v>
      </c>
      <c r="S102" s="34" t="s">
        <v>179</v>
      </c>
      <c r="T102" s="34" t="s">
        <v>54</v>
      </c>
      <c r="U102" s="32" t="s">
        <v>146</v>
      </c>
    </row>
    <row r="103" spans="1:21" ht="45.75" customHeight="1" x14ac:dyDescent="0.25">
      <c r="A103" s="32" t="s">
        <v>97</v>
      </c>
      <c r="B103" s="61" t="s">
        <v>181</v>
      </c>
      <c r="C103" s="61"/>
      <c r="D103" s="61"/>
      <c r="E103" s="61"/>
      <c r="F103" s="61"/>
      <c r="G103" s="33" t="s">
        <v>44</v>
      </c>
      <c r="H103" s="33" t="s">
        <v>58</v>
      </c>
      <c r="I103" s="33" t="s">
        <v>87</v>
      </c>
      <c r="J103" s="33" t="s">
        <v>46</v>
      </c>
      <c r="K103" s="34" t="s">
        <v>47</v>
      </c>
      <c r="L103" s="34" t="s">
        <v>48</v>
      </c>
      <c r="M103" s="35">
        <v>20000000</v>
      </c>
      <c r="N103" s="35">
        <v>20000000</v>
      </c>
      <c r="O103" s="34" t="s">
        <v>49</v>
      </c>
      <c r="P103" s="34" t="s">
        <v>50</v>
      </c>
      <c r="Q103" s="34" t="s">
        <v>51</v>
      </c>
      <c r="R103" s="34" t="s">
        <v>52</v>
      </c>
      <c r="S103" s="34" t="s">
        <v>179</v>
      </c>
      <c r="T103" s="34" t="s">
        <v>54</v>
      </c>
      <c r="U103" s="32" t="s">
        <v>146</v>
      </c>
    </row>
    <row r="104" spans="1:21" ht="45.75" customHeight="1" x14ac:dyDescent="0.25">
      <c r="A104" s="32" t="s">
        <v>97</v>
      </c>
      <c r="B104" s="61" t="s">
        <v>182</v>
      </c>
      <c r="C104" s="61"/>
      <c r="D104" s="61"/>
      <c r="E104" s="61"/>
      <c r="F104" s="61"/>
      <c r="G104" s="33" t="s">
        <v>44</v>
      </c>
      <c r="H104" s="33" t="s">
        <v>58</v>
      </c>
      <c r="I104" s="33" t="s">
        <v>87</v>
      </c>
      <c r="J104" s="33" t="s">
        <v>46</v>
      </c>
      <c r="K104" s="34" t="s">
        <v>47</v>
      </c>
      <c r="L104" s="34" t="s">
        <v>48</v>
      </c>
      <c r="M104" s="35">
        <v>25000000</v>
      </c>
      <c r="N104" s="35">
        <v>25000000</v>
      </c>
      <c r="O104" s="34" t="s">
        <v>49</v>
      </c>
      <c r="P104" s="34" t="s">
        <v>50</v>
      </c>
      <c r="Q104" s="34" t="s">
        <v>51</v>
      </c>
      <c r="R104" s="34" t="s">
        <v>52</v>
      </c>
      <c r="S104" s="34" t="s">
        <v>179</v>
      </c>
      <c r="T104" s="34" t="s">
        <v>54</v>
      </c>
      <c r="U104" s="32" t="s">
        <v>146</v>
      </c>
    </row>
    <row r="105" spans="1:21" ht="45.75" customHeight="1" x14ac:dyDescent="0.25">
      <c r="A105" s="32" t="s">
        <v>97</v>
      </c>
      <c r="B105" s="61" t="s">
        <v>183</v>
      </c>
      <c r="C105" s="61"/>
      <c r="D105" s="61"/>
      <c r="E105" s="61"/>
      <c r="F105" s="61"/>
      <c r="G105" s="33" t="s">
        <v>44</v>
      </c>
      <c r="H105" s="33" t="s">
        <v>58</v>
      </c>
      <c r="I105" s="33" t="s">
        <v>87</v>
      </c>
      <c r="J105" s="33" t="s">
        <v>46</v>
      </c>
      <c r="K105" s="34" t="s">
        <v>47</v>
      </c>
      <c r="L105" s="34" t="s">
        <v>48</v>
      </c>
      <c r="M105" s="35">
        <v>20000000</v>
      </c>
      <c r="N105" s="35">
        <v>20000000</v>
      </c>
      <c r="O105" s="34" t="s">
        <v>49</v>
      </c>
      <c r="P105" s="34" t="s">
        <v>50</v>
      </c>
      <c r="Q105" s="34" t="s">
        <v>51</v>
      </c>
      <c r="R105" s="34" t="s">
        <v>52</v>
      </c>
      <c r="S105" s="34" t="s">
        <v>179</v>
      </c>
      <c r="T105" s="34" t="s">
        <v>54</v>
      </c>
      <c r="U105" s="32" t="s">
        <v>146</v>
      </c>
    </row>
    <row r="106" spans="1:21" ht="45.75" customHeight="1" x14ac:dyDescent="0.25">
      <c r="A106" s="32" t="s">
        <v>97</v>
      </c>
      <c r="B106" s="61" t="s">
        <v>184</v>
      </c>
      <c r="C106" s="61"/>
      <c r="D106" s="61"/>
      <c r="E106" s="61"/>
      <c r="F106" s="61"/>
      <c r="G106" s="33" t="s">
        <v>44</v>
      </c>
      <c r="H106" s="33" t="s">
        <v>58</v>
      </c>
      <c r="I106" s="33" t="s">
        <v>87</v>
      </c>
      <c r="J106" s="33" t="s">
        <v>46</v>
      </c>
      <c r="K106" s="34" t="s">
        <v>47</v>
      </c>
      <c r="L106" s="34" t="s">
        <v>48</v>
      </c>
      <c r="M106" s="35">
        <v>32000000</v>
      </c>
      <c r="N106" s="35">
        <v>32000000</v>
      </c>
      <c r="O106" s="34" t="s">
        <v>49</v>
      </c>
      <c r="P106" s="34" t="s">
        <v>50</v>
      </c>
      <c r="Q106" s="34" t="s">
        <v>51</v>
      </c>
      <c r="R106" s="34" t="s">
        <v>52</v>
      </c>
      <c r="S106" s="34" t="s">
        <v>179</v>
      </c>
      <c r="T106" s="34" t="s">
        <v>54</v>
      </c>
      <c r="U106" s="32" t="s">
        <v>146</v>
      </c>
    </row>
    <row r="107" spans="1:21" ht="48" customHeight="1" x14ac:dyDescent="0.25">
      <c r="A107" s="32" t="s">
        <v>97</v>
      </c>
      <c r="B107" s="61" t="s">
        <v>185</v>
      </c>
      <c r="C107" s="61"/>
      <c r="D107" s="61"/>
      <c r="E107" s="61"/>
      <c r="F107" s="61"/>
      <c r="G107" s="33" t="s">
        <v>44</v>
      </c>
      <c r="H107" s="33" t="s">
        <v>58</v>
      </c>
      <c r="I107" s="33" t="s">
        <v>87</v>
      </c>
      <c r="J107" s="33" t="s">
        <v>46</v>
      </c>
      <c r="K107" s="34" t="s">
        <v>47</v>
      </c>
      <c r="L107" s="34" t="s">
        <v>48</v>
      </c>
      <c r="M107" s="35">
        <v>34000000</v>
      </c>
      <c r="N107" s="35">
        <v>34000000</v>
      </c>
      <c r="O107" s="34" t="s">
        <v>49</v>
      </c>
      <c r="P107" s="34" t="s">
        <v>50</v>
      </c>
      <c r="Q107" s="34" t="s">
        <v>51</v>
      </c>
      <c r="R107" s="34" t="s">
        <v>52</v>
      </c>
      <c r="S107" s="34" t="s">
        <v>179</v>
      </c>
      <c r="T107" s="34" t="s">
        <v>54</v>
      </c>
      <c r="U107" s="32" t="s">
        <v>146</v>
      </c>
    </row>
    <row r="108" spans="1:21" ht="48" customHeight="1" x14ac:dyDescent="0.25">
      <c r="A108" s="32" t="s">
        <v>97</v>
      </c>
      <c r="B108" s="61" t="s">
        <v>186</v>
      </c>
      <c r="C108" s="61"/>
      <c r="D108" s="61"/>
      <c r="E108" s="61"/>
      <c r="F108" s="61"/>
      <c r="G108" s="33" t="s">
        <v>44</v>
      </c>
      <c r="H108" s="33" t="s">
        <v>58</v>
      </c>
      <c r="I108" s="33" t="s">
        <v>74</v>
      </c>
      <c r="J108" s="33" t="s">
        <v>46</v>
      </c>
      <c r="K108" s="34" t="s">
        <v>47</v>
      </c>
      <c r="L108" s="34" t="s">
        <v>48</v>
      </c>
      <c r="M108" s="35">
        <v>20640000</v>
      </c>
      <c r="N108" s="35">
        <v>20640000</v>
      </c>
      <c r="O108" s="34" t="s">
        <v>49</v>
      </c>
      <c r="P108" s="34" t="s">
        <v>50</v>
      </c>
      <c r="Q108" s="34" t="s">
        <v>51</v>
      </c>
      <c r="R108" s="34" t="s">
        <v>52</v>
      </c>
      <c r="S108" s="34" t="s">
        <v>179</v>
      </c>
      <c r="T108" s="34" t="s">
        <v>54</v>
      </c>
      <c r="U108" s="32" t="s">
        <v>146</v>
      </c>
    </row>
    <row r="109" spans="1:21" ht="48" customHeight="1" x14ac:dyDescent="0.25">
      <c r="A109" s="32" t="s">
        <v>97</v>
      </c>
      <c r="B109" s="47" t="s">
        <v>187</v>
      </c>
      <c r="C109" s="47"/>
      <c r="D109" s="47"/>
      <c r="E109" s="47"/>
      <c r="F109" s="47"/>
      <c r="G109" s="33" t="s">
        <v>44</v>
      </c>
      <c r="H109" s="33" t="s">
        <v>58</v>
      </c>
      <c r="I109" s="33" t="s">
        <v>87</v>
      </c>
      <c r="J109" s="33" t="s">
        <v>46</v>
      </c>
      <c r="K109" s="34" t="s">
        <v>47</v>
      </c>
      <c r="L109" s="34" t="s">
        <v>48</v>
      </c>
      <c r="M109" s="35">
        <v>20000000</v>
      </c>
      <c r="N109" s="35">
        <v>20000000</v>
      </c>
      <c r="O109" s="34" t="s">
        <v>49</v>
      </c>
      <c r="P109" s="34" t="s">
        <v>50</v>
      </c>
      <c r="Q109" s="34" t="s">
        <v>51</v>
      </c>
      <c r="R109" s="34" t="s">
        <v>52</v>
      </c>
      <c r="S109" s="34" t="s">
        <v>179</v>
      </c>
      <c r="T109" s="34" t="s">
        <v>54</v>
      </c>
      <c r="U109" s="32" t="s">
        <v>146</v>
      </c>
    </row>
    <row r="110" spans="1:21" ht="67.5" customHeight="1" x14ac:dyDescent="0.25">
      <c r="A110" s="32" t="s">
        <v>117</v>
      </c>
      <c r="B110" s="61" t="s">
        <v>188</v>
      </c>
      <c r="C110" s="61"/>
      <c r="D110" s="61"/>
      <c r="E110" s="61"/>
      <c r="F110" s="61"/>
      <c r="G110" s="33" t="s">
        <v>44</v>
      </c>
      <c r="H110" s="33" t="s">
        <v>44</v>
      </c>
      <c r="I110" s="33" t="s">
        <v>45</v>
      </c>
      <c r="J110" s="33" t="s">
        <v>46</v>
      </c>
      <c r="K110" s="34" t="s">
        <v>47</v>
      </c>
      <c r="L110" s="34" t="s">
        <v>90</v>
      </c>
      <c r="M110" s="35">
        <v>18040275</v>
      </c>
      <c r="N110" s="35">
        <v>18040275</v>
      </c>
      <c r="O110" s="34" t="s">
        <v>49</v>
      </c>
      <c r="P110" s="34" t="s">
        <v>50</v>
      </c>
      <c r="Q110" s="34" t="s">
        <v>51</v>
      </c>
      <c r="R110" s="34" t="s">
        <v>52</v>
      </c>
      <c r="S110" s="34" t="s">
        <v>673</v>
      </c>
      <c r="T110" s="34" t="s">
        <v>54</v>
      </c>
      <c r="U110" s="38" t="s">
        <v>190</v>
      </c>
    </row>
    <row r="111" spans="1:21" ht="49.5" customHeight="1" x14ac:dyDescent="0.25">
      <c r="A111" s="32" t="s">
        <v>97</v>
      </c>
      <c r="B111" s="61" t="s">
        <v>191</v>
      </c>
      <c r="C111" s="61"/>
      <c r="D111" s="61"/>
      <c r="E111" s="61"/>
      <c r="F111" s="61"/>
      <c r="G111" s="33" t="s">
        <v>44</v>
      </c>
      <c r="H111" s="33" t="s">
        <v>58</v>
      </c>
      <c r="I111" s="33" t="s">
        <v>87</v>
      </c>
      <c r="J111" s="33" t="s">
        <v>46</v>
      </c>
      <c r="K111" s="34" t="s">
        <v>47</v>
      </c>
      <c r="L111" s="34" t="s">
        <v>48</v>
      </c>
      <c r="M111" s="35">
        <v>17000000</v>
      </c>
      <c r="N111" s="35">
        <v>17000000</v>
      </c>
      <c r="O111" s="34" t="s">
        <v>49</v>
      </c>
      <c r="P111" s="34" t="s">
        <v>50</v>
      </c>
      <c r="Q111" s="34" t="s">
        <v>51</v>
      </c>
      <c r="R111" s="34" t="s">
        <v>52</v>
      </c>
      <c r="S111" s="34" t="s">
        <v>673</v>
      </c>
      <c r="T111" s="34" t="s">
        <v>54</v>
      </c>
      <c r="U111" s="32" t="s">
        <v>190</v>
      </c>
    </row>
    <row r="112" spans="1:21" ht="67.5" customHeight="1" x14ac:dyDescent="0.25">
      <c r="A112" s="32" t="s">
        <v>192</v>
      </c>
      <c r="B112" s="61" t="s">
        <v>193</v>
      </c>
      <c r="C112" s="61"/>
      <c r="D112" s="61"/>
      <c r="E112" s="61"/>
      <c r="F112" s="61"/>
      <c r="G112" s="33" t="s">
        <v>44</v>
      </c>
      <c r="H112" s="33" t="s">
        <v>44</v>
      </c>
      <c r="I112" s="33" t="s">
        <v>72</v>
      </c>
      <c r="J112" s="33" t="s">
        <v>46</v>
      </c>
      <c r="K112" s="34" t="s">
        <v>47</v>
      </c>
      <c r="L112" s="34" t="s">
        <v>90</v>
      </c>
      <c r="M112" s="35">
        <v>34500000</v>
      </c>
      <c r="N112" s="35">
        <v>34500000</v>
      </c>
      <c r="O112" s="34" t="s">
        <v>49</v>
      </c>
      <c r="P112" s="34" t="s">
        <v>50</v>
      </c>
      <c r="Q112" s="34" t="s">
        <v>51</v>
      </c>
      <c r="R112" s="34" t="s">
        <v>52</v>
      </c>
      <c r="S112" s="34" t="s">
        <v>674</v>
      </c>
      <c r="T112" s="34" t="s">
        <v>54</v>
      </c>
      <c r="U112" s="32" t="s">
        <v>194</v>
      </c>
    </row>
    <row r="113" spans="1:21" ht="130.5" customHeight="1" x14ac:dyDescent="0.25">
      <c r="A113" s="32" t="s">
        <v>56</v>
      </c>
      <c r="B113" s="61" t="s">
        <v>195</v>
      </c>
      <c r="C113" s="61"/>
      <c r="D113" s="61"/>
      <c r="E113" s="61"/>
      <c r="F113" s="61"/>
      <c r="G113" s="33" t="s">
        <v>44</v>
      </c>
      <c r="H113" s="33" t="s">
        <v>58</v>
      </c>
      <c r="I113" s="33" t="s">
        <v>87</v>
      </c>
      <c r="J113" s="33" t="s">
        <v>46</v>
      </c>
      <c r="K113" s="34" t="s">
        <v>47</v>
      </c>
      <c r="L113" s="34" t="s">
        <v>48</v>
      </c>
      <c r="M113" s="35">
        <v>18532000</v>
      </c>
      <c r="N113" s="35">
        <v>18532000</v>
      </c>
      <c r="O113" s="34" t="s">
        <v>49</v>
      </c>
      <c r="P113" s="34" t="s">
        <v>50</v>
      </c>
      <c r="Q113" s="34" t="s">
        <v>51</v>
      </c>
      <c r="R113" s="34" t="s">
        <v>52</v>
      </c>
      <c r="S113" s="34" t="s">
        <v>675</v>
      </c>
      <c r="T113" s="34" t="s">
        <v>54</v>
      </c>
      <c r="U113" s="32" t="s">
        <v>197</v>
      </c>
    </row>
    <row r="114" spans="1:21" ht="131.25" customHeight="1" x14ac:dyDescent="0.25">
      <c r="A114" s="32" t="s">
        <v>56</v>
      </c>
      <c r="B114" s="61" t="s">
        <v>198</v>
      </c>
      <c r="C114" s="61"/>
      <c r="D114" s="61"/>
      <c r="E114" s="61"/>
      <c r="F114" s="61"/>
      <c r="G114" s="33" t="s">
        <v>44</v>
      </c>
      <c r="H114" s="33" t="s">
        <v>58</v>
      </c>
      <c r="I114" s="33" t="s">
        <v>87</v>
      </c>
      <c r="J114" s="33" t="s">
        <v>46</v>
      </c>
      <c r="K114" s="34" t="s">
        <v>47</v>
      </c>
      <c r="L114" s="34" t="s">
        <v>48</v>
      </c>
      <c r="M114" s="35">
        <v>18532000</v>
      </c>
      <c r="N114" s="35">
        <v>18532000</v>
      </c>
      <c r="O114" s="34" t="s">
        <v>49</v>
      </c>
      <c r="P114" s="34" t="s">
        <v>50</v>
      </c>
      <c r="Q114" s="34" t="s">
        <v>51</v>
      </c>
      <c r="R114" s="34" t="s">
        <v>52</v>
      </c>
      <c r="S114" s="34" t="s">
        <v>675</v>
      </c>
      <c r="T114" s="34" t="s">
        <v>54</v>
      </c>
      <c r="U114" s="32" t="s">
        <v>197</v>
      </c>
    </row>
    <row r="115" spans="1:21" ht="129" customHeight="1" x14ac:dyDescent="0.25">
      <c r="A115" s="32" t="s">
        <v>56</v>
      </c>
      <c r="B115" s="61" t="s">
        <v>199</v>
      </c>
      <c r="C115" s="61"/>
      <c r="D115" s="61"/>
      <c r="E115" s="61"/>
      <c r="F115" s="61"/>
      <c r="G115" s="33" t="s">
        <v>44</v>
      </c>
      <c r="H115" s="33" t="s">
        <v>58</v>
      </c>
      <c r="I115" s="33" t="s">
        <v>87</v>
      </c>
      <c r="J115" s="33" t="s">
        <v>46</v>
      </c>
      <c r="K115" s="34" t="s">
        <v>47</v>
      </c>
      <c r="L115" s="34" t="s">
        <v>48</v>
      </c>
      <c r="M115" s="35">
        <v>18532000</v>
      </c>
      <c r="N115" s="35">
        <v>18532000</v>
      </c>
      <c r="O115" s="34" t="s">
        <v>49</v>
      </c>
      <c r="P115" s="34" t="s">
        <v>50</v>
      </c>
      <c r="Q115" s="34" t="s">
        <v>51</v>
      </c>
      <c r="R115" s="34" t="s">
        <v>52</v>
      </c>
      <c r="S115" s="34" t="s">
        <v>675</v>
      </c>
      <c r="T115" s="34" t="s">
        <v>54</v>
      </c>
      <c r="U115" s="32" t="s">
        <v>197</v>
      </c>
    </row>
    <row r="116" spans="1:21" ht="115.5" customHeight="1" x14ac:dyDescent="0.25">
      <c r="A116" s="32" t="s">
        <v>56</v>
      </c>
      <c r="B116" s="61" t="s">
        <v>200</v>
      </c>
      <c r="C116" s="61"/>
      <c r="D116" s="61"/>
      <c r="E116" s="61"/>
      <c r="F116" s="61"/>
      <c r="G116" s="33" t="s">
        <v>44</v>
      </c>
      <c r="H116" s="33" t="s">
        <v>58</v>
      </c>
      <c r="I116" s="33" t="s">
        <v>87</v>
      </c>
      <c r="J116" s="33" t="s">
        <v>46</v>
      </c>
      <c r="K116" s="34" t="s">
        <v>47</v>
      </c>
      <c r="L116" s="34" t="s">
        <v>48</v>
      </c>
      <c r="M116" s="35">
        <v>20517000</v>
      </c>
      <c r="N116" s="35">
        <v>20517000</v>
      </c>
      <c r="O116" s="34" t="s">
        <v>49</v>
      </c>
      <c r="P116" s="34" t="s">
        <v>50</v>
      </c>
      <c r="Q116" s="34" t="s">
        <v>51</v>
      </c>
      <c r="R116" s="34" t="s">
        <v>52</v>
      </c>
      <c r="S116" s="34" t="s">
        <v>675</v>
      </c>
      <c r="T116" s="34" t="s">
        <v>54</v>
      </c>
      <c r="U116" s="32" t="s">
        <v>197</v>
      </c>
    </row>
    <row r="117" spans="1:21" ht="169.5" customHeight="1" x14ac:dyDescent="0.25">
      <c r="A117" s="32" t="s">
        <v>56</v>
      </c>
      <c r="B117" s="61" t="s">
        <v>201</v>
      </c>
      <c r="C117" s="61"/>
      <c r="D117" s="61"/>
      <c r="E117" s="61"/>
      <c r="F117" s="61"/>
      <c r="G117" s="33" t="s">
        <v>44</v>
      </c>
      <c r="H117" s="33" t="s">
        <v>58</v>
      </c>
      <c r="I117" s="33" t="s">
        <v>45</v>
      </c>
      <c r="J117" s="33" t="s">
        <v>46</v>
      </c>
      <c r="K117" s="34" t="s">
        <v>47</v>
      </c>
      <c r="L117" s="34" t="s">
        <v>48</v>
      </c>
      <c r="M117" s="35">
        <v>31725000</v>
      </c>
      <c r="N117" s="35">
        <v>31725000</v>
      </c>
      <c r="O117" s="34" t="s">
        <v>49</v>
      </c>
      <c r="P117" s="34" t="s">
        <v>50</v>
      </c>
      <c r="Q117" s="34" t="s">
        <v>51</v>
      </c>
      <c r="R117" s="34" t="s">
        <v>52</v>
      </c>
      <c r="S117" s="34" t="s">
        <v>675</v>
      </c>
      <c r="T117" s="34" t="s">
        <v>54</v>
      </c>
      <c r="U117" s="32" t="s">
        <v>197</v>
      </c>
    </row>
    <row r="118" spans="1:21" ht="114.75" customHeight="1" x14ac:dyDescent="0.25">
      <c r="A118" s="32" t="s">
        <v>56</v>
      </c>
      <c r="B118" s="47" t="s">
        <v>202</v>
      </c>
      <c r="C118" s="47"/>
      <c r="D118" s="47"/>
      <c r="E118" s="47"/>
      <c r="F118" s="47"/>
      <c r="G118" s="33" t="s">
        <v>44</v>
      </c>
      <c r="H118" s="33" t="s">
        <v>58</v>
      </c>
      <c r="I118" s="33" t="s">
        <v>87</v>
      </c>
      <c r="J118" s="33" t="s">
        <v>46</v>
      </c>
      <c r="K118" s="34" t="s">
        <v>47</v>
      </c>
      <c r="L118" s="34" t="s">
        <v>48</v>
      </c>
      <c r="M118" s="35">
        <v>18532500</v>
      </c>
      <c r="N118" s="35">
        <v>18532500</v>
      </c>
      <c r="O118" s="34" t="s">
        <v>49</v>
      </c>
      <c r="P118" s="34" t="s">
        <v>50</v>
      </c>
      <c r="Q118" s="34" t="s">
        <v>51</v>
      </c>
      <c r="R118" s="34" t="s">
        <v>52</v>
      </c>
      <c r="S118" s="34" t="s">
        <v>675</v>
      </c>
      <c r="T118" s="34" t="s">
        <v>54</v>
      </c>
      <c r="U118" s="32" t="s">
        <v>197</v>
      </c>
    </row>
    <row r="119" spans="1:21" ht="164.25" customHeight="1" x14ac:dyDescent="0.25">
      <c r="A119" s="32" t="s">
        <v>56</v>
      </c>
      <c r="B119" s="61" t="s">
        <v>203</v>
      </c>
      <c r="C119" s="61"/>
      <c r="D119" s="61"/>
      <c r="E119" s="61"/>
      <c r="F119" s="61"/>
      <c r="G119" s="33" t="s">
        <v>44</v>
      </c>
      <c r="H119" s="33" t="s">
        <v>58</v>
      </c>
      <c r="I119" s="33" t="s">
        <v>87</v>
      </c>
      <c r="J119" s="33" t="s">
        <v>46</v>
      </c>
      <c r="K119" s="34" t="s">
        <v>47</v>
      </c>
      <c r="L119" s="34" t="s">
        <v>48</v>
      </c>
      <c r="M119" s="35">
        <v>28000000</v>
      </c>
      <c r="N119" s="35">
        <v>28000000</v>
      </c>
      <c r="O119" s="34" t="s">
        <v>49</v>
      </c>
      <c r="P119" s="34" t="s">
        <v>50</v>
      </c>
      <c r="Q119" s="34" t="s">
        <v>51</v>
      </c>
      <c r="R119" s="34" t="s">
        <v>52</v>
      </c>
      <c r="S119" s="34" t="s">
        <v>675</v>
      </c>
      <c r="T119" s="34" t="s">
        <v>54</v>
      </c>
      <c r="U119" s="32" t="s">
        <v>197</v>
      </c>
    </row>
    <row r="120" spans="1:21" ht="109.5" customHeight="1" x14ac:dyDescent="0.25">
      <c r="A120" s="32" t="s">
        <v>56</v>
      </c>
      <c r="B120" s="61" t="s">
        <v>204</v>
      </c>
      <c r="C120" s="61"/>
      <c r="D120" s="61"/>
      <c r="E120" s="61"/>
      <c r="F120" s="61"/>
      <c r="G120" s="33" t="s">
        <v>44</v>
      </c>
      <c r="H120" s="33" t="s">
        <v>44</v>
      </c>
      <c r="I120" s="33" t="s">
        <v>72</v>
      </c>
      <c r="J120" s="33" t="s">
        <v>46</v>
      </c>
      <c r="K120" s="34" t="s">
        <v>47</v>
      </c>
      <c r="L120" s="34" t="s">
        <v>48</v>
      </c>
      <c r="M120" s="35">
        <v>28462500</v>
      </c>
      <c r="N120" s="35">
        <v>28462500</v>
      </c>
      <c r="O120" s="34" t="s">
        <v>49</v>
      </c>
      <c r="P120" s="34" t="s">
        <v>50</v>
      </c>
      <c r="Q120" s="34" t="s">
        <v>51</v>
      </c>
      <c r="R120" s="34" t="s">
        <v>52</v>
      </c>
      <c r="S120" s="34" t="s">
        <v>676</v>
      </c>
      <c r="T120" s="34" t="s">
        <v>54</v>
      </c>
      <c r="U120" s="32" t="s">
        <v>205</v>
      </c>
    </row>
    <row r="121" spans="1:21" ht="109.5" customHeight="1" x14ac:dyDescent="0.25">
      <c r="A121" s="32" t="s">
        <v>56</v>
      </c>
      <c r="B121" s="61" t="s">
        <v>206</v>
      </c>
      <c r="C121" s="61"/>
      <c r="D121" s="61"/>
      <c r="E121" s="61"/>
      <c r="F121" s="61"/>
      <c r="G121" s="33" t="s">
        <v>44</v>
      </c>
      <c r="H121" s="33" t="s">
        <v>44</v>
      </c>
      <c r="I121" s="33" t="s">
        <v>72</v>
      </c>
      <c r="J121" s="33" t="s">
        <v>46</v>
      </c>
      <c r="K121" s="34" t="s">
        <v>47</v>
      </c>
      <c r="L121" s="34" t="s">
        <v>48</v>
      </c>
      <c r="M121" s="35">
        <v>28462500</v>
      </c>
      <c r="N121" s="35">
        <v>28462500</v>
      </c>
      <c r="O121" s="34" t="s">
        <v>49</v>
      </c>
      <c r="P121" s="34" t="s">
        <v>50</v>
      </c>
      <c r="Q121" s="34" t="s">
        <v>51</v>
      </c>
      <c r="R121" s="34" t="s">
        <v>52</v>
      </c>
      <c r="S121" s="34" t="s">
        <v>676</v>
      </c>
      <c r="T121" s="34" t="s">
        <v>54</v>
      </c>
      <c r="U121" s="32" t="s">
        <v>205</v>
      </c>
    </row>
    <row r="122" spans="1:21" ht="119.25" customHeight="1" x14ac:dyDescent="0.25">
      <c r="A122" s="32" t="s">
        <v>56</v>
      </c>
      <c r="B122" s="61" t="s">
        <v>207</v>
      </c>
      <c r="C122" s="61"/>
      <c r="D122" s="61"/>
      <c r="E122" s="61"/>
      <c r="F122" s="61"/>
      <c r="G122" s="33" t="s">
        <v>44</v>
      </c>
      <c r="H122" s="33" t="s">
        <v>58</v>
      </c>
      <c r="I122" s="33" t="s">
        <v>45</v>
      </c>
      <c r="J122" s="33" t="s">
        <v>46</v>
      </c>
      <c r="K122" s="34" t="s">
        <v>47</v>
      </c>
      <c r="L122" s="34" t="s">
        <v>48</v>
      </c>
      <c r="M122" s="35">
        <v>29342250</v>
      </c>
      <c r="N122" s="35">
        <v>29342250</v>
      </c>
      <c r="O122" s="34" t="s">
        <v>49</v>
      </c>
      <c r="P122" s="34" t="s">
        <v>50</v>
      </c>
      <c r="Q122" s="34" t="s">
        <v>51</v>
      </c>
      <c r="R122" s="34" t="s">
        <v>52</v>
      </c>
      <c r="S122" s="34" t="s">
        <v>676</v>
      </c>
      <c r="T122" s="34" t="s">
        <v>54</v>
      </c>
      <c r="U122" s="32" t="s">
        <v>205</v>
      </c>
    </row>
    <row r="123" spans="1:21" ht="109.5" customHeight="1" x14ac:dyDescent="0.25">
      <c r="A123" s="32" t="s">
        <v>56</v>
      </c>
      <c r="B123" s="61" t="s">
        <v>208</v>
      </c>
      <c r="C123" s="61"/>
      <c r="D123" s="61"/>
      <c r="E123" s="61"/>
      <c r="F123" s="61"/>
      <c r="G123" s="33" t="s">
        <v>44</v>
      </c>
      <c r="H123" s="33" t="s">
        <v>58</v>
      </c>
      <c r="I123" s="33" t="s">
        <v>45</v>
      </c>
      <c r="J123" s="33" t="s">
        <v>46</v>
      </c>
      <c r="K123" s="34" t="s">
        <v>47</v>
      </c>
      <c r="L123" s="34" t="s">
        <v>48</v>
      </c>
      <c r="M123" s="35">
        <v>19424565</v>
      </c>
      <c r="N123" s="35">
        <v>19424565</v>
      </c>
      <c r="O123" s="34" t="s">
        <v>49</v>
      </c>
      <c r="P123" s="34" t="s">
        <v>50</v>
      </c>
      <c r="Q123" s="34" t="s">
        <v>51</v>
      </c>
      <c r="R123" s="34" t="s">
        <v>52</v>
      </c>
      <c r="S123" s="34" t="s">
        <v>676</v>
      </c>
      <c r="T123" s="34" t="s">
        <v>54</v>
      </c>
      <c r="U123" s="32" t="s">
        <v>205</v>
      </c>
    </row>
    <row r="124" spans="1:21" ht="109.5" customHeight="1" x14ac:dyDescent="0.25">
      <c r="A124" s="32" t="s">
        <v>56</v>
      </c>
      <c r="B124" s="61" t="s">
        <v>209</v>
      </c>
      <c r="C124" s="61"/>
      <c r="D124" s="61"/>
      <c r="E124" s="61"/>
      <c r="F124" s="61"/>
      <c r="G124" s="33" t="s">
        <v>44</v>
      </c>
      <c r="H124" s="33" t="s">
        <v>44</v>
      </c>
      <c r="I124" s="33" t="s">
        <v>45</v>
      </c>
      <c r="J124" s="33" t="s">
        <v>46</v>
      </c>
      <c r="K124" s="34" t="s">
        <v>47</v>
      </c>
      <c r="L124" s="34" t="s">
        <v>48</v>
      </c>
      <c r="M124" s="35">
        <v>21631500</v>
      </c>
      <c r="N124" s="35">
        <v>21631500</v>
      </c>
      <c r="O124" s="34" t="s">
        <v>49</v>
      </c>
      <c r="P124" s="34" t="s">
        <v>50</v>
      </c>
      <c r="Q124" s="34" t="s">
        <v>51</v>
      </c>
      <c r="R124" s="34" t="s">
        <v>52</v>
      </c>
      <c r="S124" s="34" t="s">
        <v>676</v>
      </c>
      <c r="T124" s="34" t="s">
        <v>54</v>
      </c>
      <c r="U124" s="32" t="s">
        <v>205</v>
      </c>
    </row>
    <row r="125" spans="1:21" ht="109.5" customHeight="1" x14ac:dyDescent="0.25">
      <c r="A125" s="32" t="s">
        <v>56</v>
      </c>
      <c r="B125" s="61" t="s">
        <v>210</v>
      </c>
      <c r="C125" s="61"/>
      <c r="D125" s="61"/>
      <c r="E125" s="61"/>
      <c r="F125" s="61"/>
      <c r="G125" s="33" t="s">
        <v>44</v>
      </c>
      <c r="H125" s="33" t="s">
        <v>44</v>
      </c>
      <c r="I125" s="33" t="s">
        <v>72</v>
      </c>
      <c r="J125" s="33" t="s">
        <v>46</v>
      </c>
      <c r="K125" s="34" t="s">
        <v>47</v>
      </c>
      <c r="L125" s="34" t="s">
        <v>48</v>
      </c>
      <c r="M125" s="35">
        <v>21631500</v>
      </c>
      <c r="N125" s="35">
        <v>21631500</v>
      </c>
      <c r="O125" s="34" t="s">
        <v>49</v>
      </c>
      <c r="P125" s="34" t="s">
        <v>50</v>
      </c>
      <c r="Q125" s="34" t="s">
        <v>51</v>
      </c>
      <c r="R125" s="34" t="s">
        <v>52</v>
      </c>
      <c r="S125" s="34" t="s">
        <v>676</v>
      </c>
      <c r="T125" s="34" t="s">
        <v>54</v>
      </c>
      <c r="U125" s="32" t="s">
        <v>205</v>
      </c>
    </row>
    <row r="126" spans="1:21" ht="109.5" customHeight="1" x14ac:dyDescent="0.25">
      <c r="A126" s="32" t="s">
        <v>56</v>
      </c>
      <c r="B126" s="61" t="s">
        <v>211</v>
      </c>
      <c r="C126" s="61"/>
      <c r="D126" s="61"/>
      <c r="E126" s="61"/>
      <c r="F126" s="61"/>
      <c r="G126" s="33" t="s">
        <v>44</v>
      </c>
      <c r="H126" s="33" t="s">
        <v>44</v>
      </c>
      <c r="I126" s="33" t="s">
        <v>72</v>
      </c>
      <c r="J126" s="33" t="s">
        <v>46</v>
      </c>
      <c r="K126" s="34" t="s">
        <v>47</v>
      </c>
      <c r="L126" s="34" t="s">
        <v>48</v>
      </c>
      <c r="M126" s="35">
        <v>21631500</v>
      </c>
      <c r="N126" s="35">
        <v>21631500</v>
      </c>
      <c r="O126" s="34" t="s">
        <v>49</v>
      </c>
      <c r="P126" s="34" t="s">
        <v>50</v>
      </c>
      <c r="Q126" s="34" t="s">
        <v>51</v>
      </c>
      <c r="R126" s="34" t="s">
        <v>52</v>
      </c>
      <c r="S126" s="34" t="s">
        <v>676</v>
      </c>
      <c r="T126" s="34" t="s">
        <v>54</v>
      </c>
      <c r="U126" s="32" t="s">
        <v>205</v>
      </c>
    </row>
    <row r="127" spans="1:21" ht="57" customHeight="1" x14ac:dyDescent="0.25">
      <c r="A127" s="32" t="s">
        <v>56</v>
      </c>
      <c r="B127" s="61" t="s">
        <v>212</v>
      </c>
      <c r="C127" s="61"/>
      <c r="D127" s="61"/>
      <c r="E127" s="61"/>
      <c r="F127" s="61"/>
      <c r="G127" s="33" t="s">
        <v>44</v>
      </c>
      <c r="H127" s="33" t="s">
        <v>44</v>
      </c>
      <c r="I127" s="33" t="s">
        <v>87</v>
      </c>
      <c r="J127" s="33" t="s">
        <v>46</v>
      </c>
      <c r="K127" s="34" t="s">
        <v>47</v>
      </c>
      <c r="L127" s="34" t="s">
        <v>48</v>
      </c>
      <c r="M127" s="35">
        <v>32000000</v>
      </c>
      <c r="N127" s="35">
        <v>32000000</v>
      </c>
      <c r="O127" s="34" t="s">
        <v>49</v>
      </c>
      <c r="P127" s="34" t="s">
        <v>50</v>
      </c>
      <c r="Q127" s="34" t="s">
        <v>51</v>
      </c>
      <c r="R127" s="34" t="s">
        <v>52</v>
      </c>
      <c r="S127" s="34" t="s">
        <v>213</v>
      </c>
      <c r="T127" s="34" t="s">
        <v>54</v>
      </c>
      <c r="U127" s="32" t="s">
        <v>214</v>
      </c>
    </row>
    <row r="128" spans="1:21" ht="57" customHeight="1" x14ac:dyDescent="0.25">
      <c r="A128" s="32" t="s">
        <v>97</v>
      </c>
      <c r="B128" s="47" t="s">
        <v>215</v>
      </c>
      <c r="C128" s="47"/>
      <c r="D128" s="47"/>
      <c r="E128" s="47"/>
      <c r="F128" s="47"/>
      <c r="G128" s="33" t="s">
        <v>44</v>
      </c>
      <c r="H128" s="33" t="s">
        <v>58</v>
      </c>
      <c r="I128" s="33" t="s">
        <v>87</v>
      </c>
      <c r="J128" s="33" t="s">
        <v>46</v>
      </c>
      <c r="K128" s="34" t="s">
        <v>47</v>
      </c>
      <c r="L128" s="34" t="s">
        <v>48</v>
      </c>
      <c r="M128" s="35">
        <v>35000000</v>
      </c>
      <c r="N128" s="35">
        <v>35000000</v>
      </c>
      <c r="O128" s="34" t="s">
        <v>49</v>
      </c>
      <c r="P128" s="34" t="s">
        <v>50</v>
      </c>
      <c r="Q128" s="34" t="s">
        <v>51</v>
      </c>
      <c r="R128" s="34" t="s">
        <v>52</v>
      </c>
      <c r="S128" s="34" t="s">
        <v>213</v>
      </c>
      <c r="T128" s="34" t="s">
        <v>54</v>
      </c>
      <c r="U128" s="32" t="s">
        <v>214</v>
      </c>
    </row>
    <row r="129" spans="1:22" ht="67.5" customHeight="1" x14ac:dyDescent="0.25">
      <c r="A129" s="32" t="s">
        <v>117</v>
      </c>
      <c r="B129" s="61" t="s">
        <v>216</v>
      </c>
      <c r="C129" s="61"/>
      <c r="D129" s="61"/>
      <c r="E129" s="61"/>
      <c r="F129" s="61"/>
      <c r="G129" s="33" t="s">
        <v>44</v>
      </c>
      <c r="H129" s="33" t="s">
        <v>44</v>
      </c>
      <c r="I129" s="33" t="s">
        <v>70</v>
      </c>
      <c r="J129" s="33" t="s">
        <v>46</v>
      </c>
      <c r="K129" s="34" t="s">
        <v>47</v>
      </c>
      <c r="L129" s="34" t="s">
        <v>48</v>
      </c>
      <c r="M129" s="35">
        <v>31200000</v>
      </c>
      <c r="N129" s="35">
        <v>31200000</v>
      </c>
      <c r="O129" s="34" t="s">
        <v>49</v>
      </c>
      <c r="P129" s="34" t="s">
        <v>50</v>
      </c>
      <c r="Q129" s="34" t="s">
        <v>51</v>
      </c>
      <c r="R129" s="34" t="s">
        <v>52</v>
      </c>
      <c r="S129" s="34" t="s">
        <v>677</v>
      </c>
      <c r="T129" s="34" t="s">
        <v>54</v>
      </c>
      <c r="U129" s="32" t="s">
        <v>217</v>
      </c>
    </row>
    <row r="130" spans="1:22" ht="67.5" customHeight="1" x14ac:dyDescent="0.25">
      <c r="A130" s="32" t="s">
        <v>117</v>
      </c>
      <c r="B130" s="61" t="s">
        <v>218</v>
      </c>
      <c r="C130" s="61"/>
      <c r="D130" s="61"/>
      <c r="E130" s="61"/>
      <c r="F130" s="61"/>
      <c r="G130" s="33" t="s">
        <v>44</v>
      </c>
      <c r="H130" s="33" t="s">
        <v>44</v>
      </c>
      <c r="I130" s="33" t="s">
        <v>74</v>
      </c>
      <c r="J130" s="33" t="s">
        <v>46</v>
      </c>
      <c r="K130" s="34" t="s">
        <v>47</v>
      </c>
      <c r="L130" s="34" t="s">
        <v>48</v>
      </c>
      <c r="M130" s="35">
        <v>17200000</v>
      </c>
      <c r="N130" s="35">
        <v>17200000</v>
      </c>
      <c r="O130" s="34" t="s">
        <v>49</v>
      </c>
      <c r="P130" s="34" t="s">
        <v>50</v>
      </c>
      <c r="Q130" s="34" t="s">
        <v>51</v>
      </c>
      <c r="R130" s="34" t="s">
        <v>52</v>
      </c>
      <c r="S130" s="34" t="s">
        <v>677</v>
      </c>
      <c r="T130" s="34" t="s">
        <v>54</v>
      </c>
      <c r="U130" s="32" t="s">
        <v>217</v>
      </c>
    </row>
    <row r="131" spans="1:22" ht="67.5" customHeight="1" x14ac:dyDescent="0.25">
      <c r="A131" s="32" t="s">
        <v>117</v>
      </c>
      <c r="B131" s="61" t="s">
        <v>219</v>
      </c>
      <c r="C131" s="61"/>
      <c r="D131" s="61"/>
      <c r="E131" s="61"/>
      <c r="F131" s="61"/>
      <c r="G131" s="33" t="s">
        <v>44</v>
      </c>
      <c r="H131" s="33" t="s">
        <v>44</v>
      </c>
      <c r="I131" s="33" t="s">
        <v>70</v>
      </c>
      <c r="J131" s="33" t="s">
        <v>46</v>
      </c>
      <c r="K131" s="34" t="s">
        <v>47</v>
      </c>
      <c r="L131" s="34" t="s">
        <v>48</v>
      </c>
      <c r="M131" s="35">
        <v>31200000</v>
      </c>
      <c r="N131" s="35">
        <v>31200000</v>
      </c>
      <c r="O131" s="34" t="s">
        <v>49</v>
      </c>
      <c r="P131" s="34" t="s">
        <v>50</v>
      </c>
      <c r="Q131" s="34" t="s">
        <v>51</v>
      </c>
      <c r="R131" s="34" t="s">
        <v>52</v>
      </c>
      <c r="S131" s="34" t="s">
        <v>677</v>
      </c>
      <c r="T131" s="34" t="s">
        <v>54</v>
      </c>
      <c r="U131" s="32" t="s">
        <v>217</v>
      </c>
    </row>
    <row r="132" spans="1:22" ht="67.5" customHeight="1" x14ac:dyDescent="0.25">
      <c r="A132" s="32" t="s">
        <v>117</v>
      </c>
      <c r="B132" s="61" t="s">
        <v>220</v>
      </c>
      <c r="C132" s="61"/>
      <c r="D132" s="61"/>
      <c r="E132" s="61"/>
      <c r="F132" s="61"/>
      <c r="G132" s="33" t="s">
        <v>44</v>
      </c>
      <c r="H132" s="33" t="s">
        <v>44</v>
      </c>
      <c r="I132" s="33" t="s">
        <v>70</v>
      </c>
      <c r="J132" s="33" t="s">
        <v>46</v>
      </c>
      <c r="K132" s="34" t="s">
        <v>47</v>
      </c>
      <c r="L132" s="34" t="s">
        <v>48</v>
      </c>
      <c r="M132" s="35">
        <v>31200000</v>
      </c>
      <c r="N132" s="35">
        <v>31200000</v>
      </c>
      <c r="O132" s="34" t="s">
        <v>49</v>
      </c>
      <c r="P132" s="34" t="s">
        <v>50</v>
      </c>
      <c r="Q132" s="34" t="s">
        <v>51</v>
      </c>
      <c r="R132" s="34" t="s">
        <v>52</v>
      </c>
      <c r="S132" s="34" t="s">
        <v>677</v>
      </c>
      <c r="T132" s="34" t="s">
        <v>54</v>
      </c>
      <c r="U132" s="32" t="s">
        <v>217</v>
      </c>
    </row>
    <row r="133" spans="1:22" ht="77.25" customHeight="1" x14ac:dyDescent="0.25">
      <c r="A133" s="32" t="s">
        <v>117</v>
      </c>
      <c r="B133" s="61" t="s">
        <v>221</v>
      </c>
      <c r="C133" s="61"/>
      <c r="D133" s="61"/>
      <c r="E133" s="61"/>
      <c r="F133" s="61"/>
      <c r="G133" s="33" t="s">
        <v>44</v>
      </c>
      <c r="H133" s="33" t="s">
        <v>44</v>
      </c>
      <c r="I133" s="33" t="s">
        <v>70</v>
      </c>
      <c r="J133" s="33" t="s">
        <v>46</v>
      </c>
      <c r="K133" s="34" t="s">
        <v>47</v>
      </c>
      <c r="L133" s="34" t="s">
        <v>48</v>
      </c>
      <c r="M133" s="35">
        <v>23200000</v>
      </c>
      <c r="N133" s="35">
        <v>23200000</v>
      </c>
      <c r="O133" s="34" t="s">
        <v>49</v>
      </c>
      <c r="P133" s="34" t="s">
        <v>50</v>
      </c>
      <c r="Q133" s="34" t="s">
        <v>51</v>
      </c>
      <c r="R133" s="34" t="s">
        <v>52</v>
      </c>
      <c r="S133" s="34" t="s">
        <v>677</v>
      </c>
      <c r="T133" s="34" t="s">
        <v>54</v>
      </c>
      <c r="U133" s="32" t="s">
        <v>217</v>
      </c>
    </row>
    <row r="134" spans="1:22" ht="67.5" customHeight="1" x14ac:dyDescent="0.25">
      <c r="A134" s="32" t="s">
        <v>117</v>
      </c>
      <c r="B134" s="61" t="s">
        <v>222</v>
      </c>
      <c r="C134" s="61"/>
      <c r="D134" s="61"/>
      <c r="E134" s="61"/>
      <c r="F134" s="61"/>
      <c r="G134" s="33" t="s">
        <v>44</v>
      </c>
      <c r="H134" s="33" t="s">
        <v>44</v>
      </c>
      <c r="I134" s="33" t="s">
        <v>70</v>
      </c>
      <c r="J134" s="33" t="s">
        <v>46</v>
      </c>
      <c r="K134" s="34" t="s">
        <v>47</v>
      </c>
      <c r="L134" s="34" t="s">
        <v>48</v>
      </c>
      <c r="M134" s="35">
        <v>31200000</v>
      </c>
      <c r="N134" s="35">
        <v>31200000</v>
      </c>
      <c r="O134" s="34" t="s">
        <v>49</v>
      </c>
      <c r="P134" s="34" t="s">
        <v>50</v>
      </c>
      <c r="Q134" s="34" t="s">
        <v>51</v>
      </c>
      <c r="R134" s="34" t="s">
        <v>52</v>
      </c>
      <c r="S134" s="34" t="s">
        <v>677</v>
      </c>
      <c r="T134" s="34" t="s">
        <v>54</v>
      </c>
      <c r="U134" s="32" t="s">
        <v>217</v>
      </c>
    </row>
    <row r="135" spans="1:22" ht="67.5" customHeight="1" x14ac:dyDescent="0.25">
      <c r="A135" s="32" t="s">
        <v>117</v>
      </c>
      <c r="B135" s="61" t="s">
        <v>223</v>
      </c>
      <c r="C135" s="61"/>
      <c r="D135" s="61"/>
      <c r="E135" s="61"/>
      <c r="F135" s="61"/>
      <c r="G135" s="33" t="s">
        <v>44</v>
      </c>
      <c r="H135" s="33" t="s">
        <v>44</v>
      </c>
      <c r="I135" s="33" t="s">
        <v>70</v>
      </c>
      <c r="J135" s="33" t="s">
        <v>46</v>
      </c>
      <c r="K135" s="34" t="s">
        <v>47</v>
      </c>
      <c r="L135" s="34" t="s">
        <v>48</v>
      </c>
      <c r="M135" s="35">
        <v>31200000</v>
      </c>
      <c r="N135" s="35">
        <v>31200000</v>
      </c>
      <c r="O135" s="34" t="s">
        <v>49</v>
      </c>
      <c r="P135" s="34" t="s">
        <v>50</v>
      </c>
      <c r="Q135" s="34" t="s">
        <v>51</v>
      </c>
      <c r="R135" s="34" t="s">
        <v>52</v>
      </c>
      <c r="S135" s="34" t="s">
        <v>677</v>
      </c>
      <c r="T135" s="34" t="s">
        <v>54</v>
      </c>
      <c r="U135" s="32" t="s">
        <v>217</v>
      </c>
    </row>
    <row r="136" spans="1:22" ht="67.5" customHeight="1" x14ac:dyDescent="0.25">
      <c r="A136" s="32" t="s">
        <v>117</v>
      </c>
      <c r="B136" s="61" t="s">
        <v>224</v>
      </c>
      <c r="C136" s="61"/>
      <c r="D136" s="61"/>
      <c r="E136" s="61"/>
      <c r="F136" s="61"/>
      <c r="G136" s="33" t="s">
        <v>44</v>
      </c>
      <c r="H136" s="33" t="s">
        <v>44</v>
      </c>
      <c r="I136" s="33" t="s">
        <v>70</v>
      </c>
      <c r="J136" s="33" t="s">
        <v>46</v>
      </c>
      <c r="K136" s="34" t="s">
        <v>47</v>
      </c>
      <c r="L136" s="34" t="s">
        <v>48</v>
      </c>
      <c r="M136" s="35">
        <v>31200000</v>
      </c>
      <c r="N136" s="35">
        <v>31200000</v>
      </c>
      <c r="O136" s="34" t="s">
        <v>49</v>
      </c>
      <c r="P136" s="34" t="s">
        <v>50</v>
      </c>
      <c r="Q136" s="34" t="s">
        <v>51</v>
      </c>
      <c r="R136" s="34" t="s">
        <v>52</v>
      </c>
      <c r="S136" s="34" t="s">
        <v>677</v>
      </c>
      <c r="T136" s="34" t="s">
        <v>54</v>
      </c>
      <c r="U136" s="32" t="s">
        <v>217</v>
      </c>
    </row>
    <row r="137" spans="1:22" ht="67.5" customHeight="1" x14ac:dyDescent="0.25">
      <c r="A137" s="32" t="s">
        <v>117</v>
      </c>
      <c r="B137" s="61" t="s">
        <v>225</v>
      </c>
      <c r="C137" s="61"/>
      <c r="D137" s="61"/>
      <c r="E137" s="61"/>
      <c r="F137" s="61"/>
      <c r="G137" s="33" t="s">
        <v>44</v>
      </c>
      <c r="H137" s="33" t="s">
        <v>44</v>
      </c>
      <c r="I137" s="33" t="s">
        <v>70</v>
      </c>
      <c r="J137" s="33" t="s">
        <v>46</v>
      </c>
      <c r="K137" s="34" t="s">
        <v>47</v>
      </c>
      <c r="L137" s="34" t="s">
        <v>48</v>
      </c>
      <c r="M137" s="35">
        <v>31200000</v>
      </c>
      <c r="N137" s="35">
        <v>31200000</v>
      </c>
      <c r="O137" s="34" t="s">
        <v>49</v>
      </c>
      <c r="P137" s="34" t="s">
        <v>50</v>
      </c>
      <c r="Q137" s="34" t="s">
        <v>51</v>
      </c>
      <c r="R137" s="34" t="s">
        <v>52</v>
      </c>
      <c r="S137" s="34" t="s">
        <v>677</v>
      </c>
      <c r="T137" s="34" t="s">
        <v>54</v>
      </c>
      <c r="U137" s="32" t="s">
        <v>217</v>
      </c>
    </row>
    <row r="138" spans="1:22" ht="67.5" customHeight="1" x14ac:dyDescent="0.25">
      <c r="A138" s="32" t="s">
        <v>117</v>
      </c>
      <c r="B138" s="61" t="s">
        <v>226</v>
      </c>
      <c r="C138" s="61"/>
      <c r="D138" s="61"/>
      <c r="E138" s="61"/>
      <c r="F138" s="61"/>
      <c r="G138" s="33" t="s">
        <v>44</v>
      </c>
      <c r="H138" s="33" t="s">
        <v>58</v>
      </c>
      <c r="I138" s="33" t="s">
        <v>70</v>
      </c>
      <c r="J138" s="33" t="s">
        <v>46</v>
      </c>
      <c r="K138" s="34" t="s">
        <v>47</v>
      </c>
      <c r="L138" s="34" t="s">
        <v>48</v>
      </c>
      <c r="M138" s="35">
        <v>31200000</v>
      </c>
      <c r="N138" s="35">
        <v>31200000</v>
      </c>
      <c r="O138" s="34" t="s">
        <v>49</v>
      </c>
      <c r="P138" s="34" t="s">
        <v>50</v>
      </c>
      <c r="Q138" s="34" t="s">
        <v>51</v>
      </c>
      <c r="R138" s="34" t="s">
        <v>52</v>
      </c>
      <c r="S138" s="34" t="s">
        <v>677</v>
      </c>
      <c r="T138" s="34" t="s">
        <v>54</v>
      </c>
      <c r="U138" s="32" t="s">
        <v>217</v>
      </c>
    </row>
    <row r="139" spans="1:22" ht="67.5" customHeight="1" x14ac:dyDescent="0.25">
      <c r="A139" s="32" t="s">
        <v>117</v>
      </c>
      <c r="B139" s="61" t="s">
        <v>644</v>
      </c>
      <c r="C139" s="61"/>
      <c r="D139" s="61"/>
      <c r="E139" s="61"/>
      <c r="F139" s="61"/>
      <c r="G139" s="33" t="s">
        <v>44</v>
      </c>
      <c r="H139" s="33" t="s">
        <v>58</v>
      </c>
      <c r="I139" s="33" t="s">
        <v>70</v>
      </c>
      <c r="J139" s="33" t="s">
        <v>46</v>
      </c>
      <c r="K139" s="34" t="s">
        <v>47</v>
      </c>
      <c r="L139" s="34" t="s">
        <v>48</v>
      </c>
      <c r="M139" s="35">
        <v>23200000</v>
      </c>
      <c r="N139" s="35">
        <v>23200000</v>
      </c>
      <c r="O139" s="34" t="s">
        <v>49</v>
      </c>
      <c r="P139" s="34" t="s">
        <v>50</v>
      </c>
      <c r="Q139" s="34" t="s">
        <v>51</v>
      </c>
      <c r="R139" s="34" t="s">
        <v>52</v>
      </c>
      <c r="S139" s="34" t="s">
        <v>677</v>
      </c>
      <c r="T139" s="34" t="s">
        <v>54</v>
      </c>
      <c r="U139" s="32" t="s">
        <v>217</v>
      </c>
    </row>
    <row r="140" spans="1:22" ht="67.5" customHeight="1" x14ac:dyDescent="0.25">
      <c r="A140" s="32" t="s">
        <v>117</v>
      </c>
      <c r="B140" s="61" t="s">
        <v>227</v>
      </c>
      <c r="C140" s="61"/>
      <c r="D140" s="61"/>
      <c r="E140" s="61"/>
      <c r="F140" s="61"/>
      <c r="G140" s="33" t="s">
        <v>44</v>
      </c>
      <c r="H140" s="33" t="s">
        <v>58</v>
      </c>
      <c r="I140" s="33" t="s">
        <v>87</v>
      </c>
      <c r="J140" s="33" t="s">
        <v>46</v>
      </c>
      <c r="K140" s="34" t="s">
        <v>47</v>
      </c>
      <c r="L140" s="34" t="s">
        <v>48</v>
      </c>
      <c r="M140" s="35">
        <v>23200000</v>
      </c>
      <c r="N140" s="35">
        <v>23200000</v>
      </c>
      <c r="O140" s="34" t="s">
        <v>49</v>
      </c>
      <c r="P140" s="34" t="s">
        <v>50</v>
      </c>
      <c r="Q140" s="34" t="s">
        <v>51</v>
      </c>
      <c r="R140" s="34" t="s">
        <v>52</v>
      </c>
      <c r="S140" s="34" t="s">
        <v>677</v>
      </c>
      <c r="T140" s="34" t="s">
        <v>54</v>
      </c>
      <c r="U140" s="32" t="s">
        <v>217</v>
      </c>
    </row>
    <row r="141" spans="1:22" ht="61.5" customHeight="1" x14ac:dyDescent="0.25">
      <c r="A141" s="32" t="s">
        <v>117</v>
      </c>
      <c r="B141" s="61" t="s">
        <v>645</v>
      </c>
      <c r="C141" s="61"/>
      <c r="D141" s="61"/>
      <c r="E141" s="61"/>
      <c r="F141" s="61"/>
      <c r="G141" s="33" t="s">
        <v>44</v>
      </c>
      <c r="H141" s="33" t="s">
        <v>44</v>
      </c>
      <c r="I141" s="33" t="s">
        <v>228</v>
      </c>
      <c r="J141" s="33" t="s">
        <v>46</v>
      </c>
      <c r="K141" s="34" t="s">
        <v>47</v>
      </c>
      <c r="L141" s="34" t="s">
        <v>90</v>
      </c>
      <c r="M141" s="35">
        <v>14000000</v>
      </c>
      <c r="N141" s="35">
        <v>14000000</v>
      </c>
      <c r="O141" s="34" t="s">
        <v>49</v>
      </c>
      <c r="P141" s="34" t="s">
        <v>50</v>
      </c>
      <c r="Q141" s="34" t="s">
        <v>51</v>
      </c>
      <c r="R141" s="34" t="s">
        <v>52</v>
      </c>
      <c r="S141" s="34" t="s">
        <v>677</v>
      </c>
      <c r="T141" s="34" t="s">
        <v>54</v>
      </c>
      <c r="U141" s="32" t="s">
        <v>217</v>
      </c>
      <c r="V141" s="25"/>
    </row>
    <row r="142" spans="1:22" ht="58.5" customHeight="1" x14ac:dyDescent="0.25">
      <c r="A142" s="32" t="s">
        <v>251</v>
      </c>
      <c r="B142" s="61" t="s">
        <v>252</v>
      </c>
      <c r="C142" s="61"/>
      <c r="D142" s="61"/>
      <c r="E142" s="61"/>
      <c r="F142" s="61"/>
      <c r="G142" s="33" t="s">
        <v>58</v>
      </c>
      <c r="H142" s="33" t="s">
        <v>58</v>
      </c>
      <c r="I142" s="33" t="s">
        <v>70</v>
      </c>
      <c r="J142" s="33" t="s">
        <v>46</v>
      </c>
      <c r="K142" s="34" t="s">
        <v>253</v>
      </c>
      <c r="L142" s="34" t="s">
        <v>48</v>
      </c>
      <c r="M142" s="35">
        <v>65700000</v>
      </c>
      <c r="N142" s="35">
        <v>65700000</v>
      </c>
      <c r="O142" s="34" t="s">
        <v>49</v>
      </c>
      <c r="P142" s="34" t="s">
        <v>50</v>
      </c>
      <c r="Q142" s="34" t="s">
        <v>51</v>
      </c>
      <c r="R142" s="34" t="s">
        <v>52</v>
      </c>
      <c r="S142" s="34" t="s">
        <v>179</v>
      </c>
      <c r="T142" s="34" t="s">
        <v>54</v>
      </c>
      <c r="U142" s="32" t="s">
        <v>146</v>
      </c>
    </row>
    <row r="143" spans="1:22" ht="58.5" customHeight="1" x14ac:dyDescent="0.25">
      <c r="A143" s="32" t="s">
        <v>254</v>
      </c>
      <c r="B143" s="61" t="s">
        <v>255</v>
      </c>
      <c r="C143" s="61"/>
      <c r="D143" s="61"/>
      <c r="E143" s="61"/>
      <c r="F143" s="61"/>
      <c r="G143" s="33" t="s">
        <v>58</v>
      </c>
      <c r="H143" s="33" t="s">
        <v>58</v>
      </c>
      <c r="I143" s="33" t="s">
        <v>87</v>
      </c>
      <c r="J143" s="33" t="s">
        <v>46</v>
      </c>
      <c r="K143" s="34" t="s">
        <v>96</v>
      </c>
      <c r="L143" s="34" t="s">
        <v>48</v>
      </c>
      <c r="M143" s="35">
        <v>53000000</v>
      </c>
      <c r="N143" s="35">
        <v>53000000</v>
      </c>
      <c r="O143" s="34" t="s">
        <v>49</v>
      </c>
      <c r="P143" s="34" t="s">
        <v>50</v>
      </c>
      <c r="Q143" s="34" t="s">
        <v>51</v>
      </c>
      <c r="R143" s="34" t="s">
        <v>52</v>
      </c>
      <c r="S143" s="34" t="s">
        <v>673</v>
      </c>
      <c r="T143" s="34" t="s">
        <v>54</v>
      </c>
      <c r="U143" s="32" t="s">
        <v>190</v>
      </c>
    </row>
    <row r="144" spans="1:22" ht="58.5" customHeight="1" x14ac:dyDescent="0.25">
      <c r="A144" s="32" t="s">
        <v>256</v>
      </c>
      <c r="B144" s="47" t="s">
        <v>257</v>
      </c>
      <c r="C144" s="47"/>
      <c r="D144" s="47"/>
      <c r="E144" s="47"/>
      <c r="F144" s="47"/>
      <c r="G144" s="33" t="s">
        <v>58</v>
      </c>
      <c r="H144" s="33" t="s">
        <v>58</v>
      </c>
      <c r="I144" s="33" t="s">
        <v>74</v>
      </c>
      <c r="J144" s="33" t="s">
        <v>46</v>
      </c>
      <c r="K144" s="34" t="s">
        <v>96</v>
      </c>
      <c r="L144" s="34" t="s">
        <v>48</v>
      </c>
      <c r="M144" s="35">
        <v>4000000</v>
      </c>
      <c r="N144" s="35">
        <v>4000000</v>
      </c>
      <c r="O144" s="34" t="s">
        <v>49</v>
      </c>
      <c r="P144" s="34" t="s">
        <v>50</v>
      </c>
      <c r="Q144" s="34" t="s">
        <v>51</v>
      </c>
      <c r="R144" s="34" t="s">
        <v>52</v>
      </c>
      <c r="S144" s="34" t="s">
        <v>678</v>
      </c>
      <c r="T144" s="34" t="s">
        <v>54</v>
      </c>
      <c r="U144" s="32" t="s">
        <v>258</v>
      </c>
    </row>
    <row r="145" spans="1:21" ht="67.5" customHeight="1" x14ac:dyDescent="0.25">
      <c r="A145" s="32" t="s">
        <v>259</v>
      </c>
      <c r="B145" s="61" t="s">
        <v>260</v>
      </c>
      <c r="C145" s="61"/>
      <c r="D145" s="61"/>
      <c r="E145" s="61"/>
      <c r="F145" s="61"/>
      <c r="G145" s="33" t="s">
        <v>58</v>
      </c>
      <c r="H145" s="33" t="s">
        <v>58</v>
      </c>
      <c r="I145" s="33" t="s">
        <v>93</v>
      </c>
      <c r="J145" s="33" t="s">
        <v>46</v>
      </c>
      <c r="K145" s="34" t="s">
        <v>253</v>
      </c>
      <c r="L145" s="34" t="s">
        <v>90</v>
      </c>
      <c r="M145" s="35">
        <v>50000000</v>
      </c>
      <c r="N145" s="35">
        <v>50000000</v>
      </c>
      <c r="O145" s="34" t="s">
        <v>49</v>
      </c>
      <c r="P145" s="34" t="s">
        <v>50</v>
      </c>
      <c r="Q145" s="34" t="s">
        <v>51</v>
      </c>
      <c r="R145" s="34" t="s">
        <v>52</v>
      </c>
      <c r="S145" s="34" t="s">
        <v>679</v>
      </c>
      <c r="T145" s="34" t="s">
        <v>54</v>
      </c>
      <c r="U145" s="32" t="s">
        <v>125</v>
      </c>
    </row>
    <row r="146" spans="1:21" ht="67.5" customHeight="1" x14ac:dyDescent="0.25">
      <c r="A146" s="32" t="s">
        <v>262</v>
      </c>
      <c r="B146" s="61" t="s">
        <v>263</v>
      </c>
      <c r="C146" s="61"/>
      <c r="D146" s="61"/>
      <c r="E146" s="61"/>
      <c r="F146" s="61"/>
      <c r="G146" s="33" t="s">
        <v>58</v>
      </c>
      <c r="H146" s="33" t="s">
        <v>58</v>
      </c>
      <c r="I146" s="33" t="s">
        <v>87</v>
      </c>
      <c r="J146" s="33" t="s">
        <v>46</v>
      </c>
      <c r="K146" s="34" t="s">
        <v>264</v>
      </c>
      <c r="L146" s="34" t="s">
        <v>48</v>
      </c>
      <c r="M146" s="35">
        <v>20900319</v>
      </c>
      <c r="N146" s="35">
        <v>20900319</v>
      </c>
      <c r="O146" s="34" t="s">
        <v>49</v>
      </c>
      <c r="P146" s="34" t="s">
        <v>50</v>
      </c>
      <c r="Q146" s="34" t="s">
        <v>51</v>
      </c>
      <c r="R146" s="34" t="s">
        <v>52</v>
      </c>
      <c r="S146" s="34" t="s">
        <v>676</v>
      </c>
      <c r="T146" s="34" t="s">
        <v>54</v>
      </c>
      <c r="U146" s="32" t="s">
        <v>205</v>
      </c>
    </row>
    <row r="147" spans="1:21" ht="67.5" customHeight="1" x14ac:dyDescent="0.25">
      <c r="A147" s="32" t="s">
        <v>265</v>
      </c>
      <c r="B147" s="61" t="s">
        <v>266</v>
      </c>
      <c r="C147" s="61"/>
      <c r="D147" s="61"/>
      <c r="E147" s="61"/>
      <c r="F147" s="61"/>
      <c r="G147" s="33" t="s">
        <v>58</v>
      </c>
      <c r="H147" s="33" t="s">
        <v>58</v>
      </c>
      <c r="I147" s="33" t="s">
        <v>93</v>
      </c>
      <c r="J147" s="33" t="s">
        <v>46</v>
      </c>
      <c r="K147" s="34" t="s">
        <v>264</v>
      </c>
      <c r="L147" s="34" t="s">
        <v>90</v>
      </c>
      <c r="M147" s="35">
        <v>16000000</v>
      </c>
      <c r="N147" s="35">
        <v>16000000</v>
      </c>
      <c r="O147" s="34" t="s">
        <v>49</v>
      </c>
      <c r="P147" s="34" t="s">
        <v>50</v>
      </c>
      <c r="Q147" s="34" t="s">
        <v>51</v>
      </c>
      <c r="R147" s="34" t="s">
        <v>52</v>
      </c>
      <c r="S147" s="34" t="s">
        <v>369</v>
      </c>
      <c r="T147" s="34" t="s">
        <v>54</v>
      </c>
      <c r="U147" s="32" t="s">
        <v>133</v>
      </c>
    </row>
    <row r="148" spans="1:21" ht="67.5" customHeight="1" x14ac:dyDescent="0.25">
      <c r="A148" s="32" t="s">
        <v>267</v>
      </c>
      <c r="B148" s="61" t="s">
        <v>268</v>
      </c>
      <c r="C148" s="61"/>
      <c r="D148" s="61"/>
      <c r="E148" s="61"/>
      <c r="F148" s="61"/>
      <c r="G148" s="33" t="s">
        <v>58</v>
      </c>
      <c r="H148" s="33" t="s">
        <v>269</v>
      </c>
      <c r="I148" s="33" t="s">
        <v>59</v>
      </c>
      <c r="J148" s="33" t="s">
        <v>46</v>
      </c>
      <c r="K148" s="34" t="s">
        <v>264</v>
      </c>
      <c r="L148" s="34" t="s">
        <v>48</v>
      </c>
      <c r="M148" s="35">
        <v>4847500</v>
      </c>
      <c r="N148" s="35">
        <v>4847500</v>
      </c>
      <c r="O148" s="34" t="s">
        <v>49</v>
      </c>
      <c r="P148" s="34" t="s">
        <v>50</v>
      </c>
      <c r="Q148" s="34" t="s">
        <v>51</v>
      </c>
      <c r="R148" s="34" t="s">
        <v>52</v>
      </c>
      <c r="S148" s="34" t="s">
        <v>53</v>
      </c>
      <c r="T148" s="34" t="s">
        <v>54</v>
      </c>
      <c r="U148" s="32" t="s">
        <v>55</v>
      </c>
    </row>
    <row r="149" spans="1:21" ht="67.5" customHeight="1" x14ac:dyDescent="0.25">
      <c r="A149" s="32" t="s">
        <v>270</v>
      </c>
      <c r="B149" s="61" t="s">
        <v>271</v>
      </c>
      <c r="C149" s="61"/>
      <c r="D149" s="61"/>
      <c r="E149" s="61"/>
      <c r="F149" s="61"/>
      <c r="G149" s="33" t="s">
        <v>58</v>
      </c>
      <c r="H149" s="33" t="s">
        <v>272</v>
      </c>
      <c r="I149" s="33" t="s">
        <v>135</v>
      </c>
      <c r="J149" s="33" t="s">
        <v>46</v>
      </c>
      <c r="K149" s="34" t="s">
        <v>264</v>
      </c>
      <c r="L149" s="34" t="s">
        <v>90</v>
      </c>
      <c r="M149" s="35">
        <v>10000000</v>
      </c>
      <c r="N149" s="35">
        <v>10000000</v>
      </c>
      <c r="O149" s="34" t="s">
        <v>49</v>
      </c>
      <c r="P149" s="34" t="s">
        <v>50</v>
      </c>
      <c r="Q149" s="34" t="s">
        <v>51</v>
      </c>
      <c r="R149" s="34" t="s">
        <v>52</v>
      </c>
      <c r="S149" s="34" t="s">
        <v>53</v>
      </c>
      <c r="T149" s="34" t="s">
        <v>54</v>
      </c>
      <c r="U149" s="32" t="s">
        <v>55</v>
      </c>
    </row>
    <row r="150" spans="1:21" ht="67.5" customHeight="1" x14ac:dyDescent="0.25">
      <c r="A150" s="32" t="s">
        <v>273</v>
      </c>
      <c r="B150" s="61" t="s">
        <v>274</v>
      </c>
      <c r="C150" s="61"/>
      <c r="D150" s="61"/>
      <c r="E150" s="61"/>
      <c r="F150" s="61"/>
      <c r="G150" s="33" t="s">
        <v>58</v>
      </c>
      <c r="H150" s="33" t="s">
        <v>272</v>
      </c>
      <c r="I150" s="33" t="s">
        <v>275</v>
      </c>
      <c r="J150" s="33" t="s">
        <v>46</v>
      </c>
      <c r="K150" s="34" t="s">
        <v>264</v>
      </c>
      <c r="L150" s="34" t="s">
        <v>48</v>
      </c>
      <c r="M150" s="35">
        <v>3900000</v>
      </c>
      <c r="N150" s="35">
        <v>3900000</v>
      </c>
      <c r="O150" s="34" t="s">
        <v>49</v>
      </c>
      <c r="P150" s="34" t="s">
        <v>50</v>
      </c>
      <c r="Q150" s="34" t="s">
        <v>51</v>
      </c>
      <c r="R150" s="34" t="s">
        <v>52</v>
      </c>
      <c r="S150" s="34" t="s">
        <v>53</v>
      </c>
      <c r="T150" s="34" t="s">
        <v>54</v>
      </c>
      <c r="U150" s="32" t="s">
        <v>55</v>
      </c>
    </row>
    <row r="151" spans="1:21" ht="67.5" customHeight="1" x14ac:dyDescent="0.25">
      <c r="A151" s="32" t="s">
        <v>94</v>
      </c>
      <c r="B151" s="61" t="s">
        <v>276</v>
      </c>
      <c r="C151" s="61"/>
      <c r="D151" s="61"/>
      <c r="E151" s="61"/>
      <c r="F151" s="61"/>
      <c r="G151" s="33" t="s">
        <v>58</v>
      </c>
      <c r="H151" s="33" t="s">
        <v>272</v>
      </c>
      <c r="I151" s="33" t="s">
        <v>45</v>
      </c>
      <c r="J151" s="33" t="s">
        <v>46</v>
      </c>
      <c r="K151" s="34" t="s">
        <v>264</v>
      </c>
      <c r="L151" s="34" t="s">
        <v>48</v>
      </c>
      <c r="M151" s="35">
        <v>6120000</v>
      </c>
      <c r="N151" s="35">
        <v>6120000</v>
      </c>
      <c r="O151" s="34" t="s">
        <v>49</v>
      </c>
      <c r="P151" s="34" t="s">
        <v>50</v>
      </c>
      <c r="Q151" s="34" t="s">
        <v>51</v>
      </c>
      <c r="R151" s="34" t="s">
        <v>52</v>
      </c>
      <c r="S151" s="34" t="s">
        <v>53</v>
      </c>
      <c r="T151" s="34" t="s">
        <v>54</v>
      </c>
      <c r="U151" s="32" t="s">
        <v>55</v>
      </c>
    </row>
    <row r="152" spans="1:21" ht="67.5" customHeight="1" x14ac:dyDescent="0.25">
      <c r="A152" s="32" t="s">
        <v>277</v>
      </c>
      <c r="B152" s="61" t="s">
        <v>278</v>
      </c>
      <c r="C152" s="61"/>
      <c r="D152" s="61"/>
      <c r="E152" s="61"/>
      <c r="F152" s="61"/>
      <c r="G152" s="33" t="s">
        <v>58</v>
      </c>
      <c r="H152" s="33" t="s">
        <v>272</v>
      </c>
      <c r="I152" s="33" t="s">
        <v>275</v>
      </c>
      <c r="J152" s="33" t="s">
        <v>46</v>
      </c>
      <c r="K152" s="34" t="s">
        <v>264</v>
      </c>
      <c r="L152" s="34" t="s">
        <v>48</v>
      </c>
      <c r="M152" s="35">
        <v>10000000</v>
      </c>
      <c r="N152" s="35">
        <v>10000000</v>
      </c>
      <c r="O152" s="34" t="s">
        <v>49</v>
      </c>
      <c r="P152" s="34" t="s">
        <v>50</v>
      </c>
      <c r="Q152" s="34" t="s">
        <v>51</v>
      </c>
      <c r="R152" s="34" t="s">
        <v>52</v>
      </c>
      <c r="S152" s="34" t="s">
        <v>179</v>
      </c>
      <c r="T152" s="34" t="s">
        <v>54</v>
      </c>
      <c r="U152" s="32" t="s">
        <v>146</v>
      </c>
    </row>
    <row r="153" spans="1:21" ht="74.25" customHeight="1" x14ac:dyDescent="0.25">
      <c r="A153" s="32" t="s">
        <v>251</v>
      </c>
      <c r="B153" s="61" t="s">
        <v>289</v>
      </c>
      <c r="C153" s="61"/>
      <c r="D153" s="61"/>
      <c r="E153" s="61"/>
      <c r="F153" s="61"/>
      <c r="G153" s="33" t="s">
        <v>58</v>
      </c>
      <c r="H153" s="33" t="s">
        <v>58</v>
      </c>
      <c r="I153" s="33" t="s">
        <v>74</v>
      </c>
      <c r="J153" s="33" t="s">
        <v>46</v>
      </c>
      <c r="K153" s="34" t="s">
        <v>47</v>
      </c>
      <c r="L153" s="34" t="s">
        <v>48</v>
      </c>
      <c r="M153" s="36">
        <v>13800000</v>
      </c>
      <c r="N153" s="35">
        <v>13800000</v>
      </c>
      <c r="O153" s="34" t="s">
        <v>49</v>
      </c>
      <c r="P153" s="34" t="s">
        <v>50</v>
      </c>
      <c r="Q153" s="34" t="s">
        <v>51</v>
      </c>
      <c r="R153" s="34" t="s">
        <v>52</v>
      </c>
      <c r="S153" s="34" t="s">
        <v>99</v>
      </c>
      <c r="T153" s="34" t="s">
        <v>54</v>
      </c>
      <c r="U153" s="32" t="s">
        <v>100</v>
      </c>
    </row>
    <row r="154" spans="1:21" ht="67.5" customHeight="1" x14ac:dyDescent="0.25">
      <c r="A154" s="32" t="s">
        <v>251</v>
      </c>
      <c r="B154" s="61" t="s">
        <v>290</v>
      </c>
      <c r="C154" s="61"/>
      <c r="D154" s="61"/>
      <c r="E154" s="61"/>
      <c r="F154" s="61"/>
      <c r="G154" s="33" t="s">
        <v>58</v>
      </c>
      <c r="H154" s="33" t="s">
        <v>58</v>
      </c>
      <c r="I154" s="33" t="s">
        <v>45</v>
      </c>
      <c r="J154" s="33" t="s">
        <v>46</v>
      </c>
      <c r="K154" s="34" t="s">
        <v>47</v>
      </c>
      <c r="L154" s="34" t="s">
        <v>48</v>
      </c>
      <c r="M154" s="35">
        <v>28800000</v>
      </c>
      <c r="N154" s="35">
        <v>28800000</v>
      </c>
      <c r="O154" s="34" t="s">
        <v>49</v>
      </c>
      <c r="P154" s="34" t="s">
        <v>50</v>
      </c>
      <c r="Q154" s="34" t="s">
        <v>51</v>
      </c>
      <c r="R154" s="34" t="s">
        <v>52</v>
      </c>
      <c r="S154" s="34" t="s">
        <v>110</v>
      </c>
      <c r="T154" s="34" t="s">
        <v>54</v>
      </c>
      <c r="U154" s="32" t="s">
        <v>111</v>
      </c>
    </row>
    <row r="155" spans="1:21" ht="107.25" customHeight="1" x14ac:dyDescent="0.25">
      <c r="A155" s="32" t="s">
        <v>291</v>
      </c>
      <c r="B155" s="61" t="s">
        <v>292</v>
      </c>
      <c r="C155" s="61"/>
      <c r="D155" s="61"/>
      <c r="E155" s="61"/>
      <c r="F155" s="61"/>
      <c r="G155" s="33" t="s">
        <v>58</v>
      </c>
      <c r="H155" s="33" t="s">
        <v>58</v>
      </c>
      <c r="I155" s="33" t="s">
        <v>87</v>
      </c>
      <c r="J155" s="33" t="s">
        <v>46</v>
      </c>
      <c r="K155" s="34" t="s">
        <v>47</v>
      </c>
      <c r="L155" s="34" t="s">
        <v>90</v>
      </c>
      <c r="M155" s="36">
        <v>36437104</v>
      </c>
      <c r="N155" s="35">
        <v>36437104</v>
      </c>
      <c r="O155" s="34" t="s">
        <v>49</v>
      </c>
      <c r="P155" s="34" t="s">
        <v>50</v>
      </c>
      <c r="Q155" s="34" t="s">
        <v>51</v>
      </c>
      <c r="R155" s="34" t="s">
        <v>52</v>
      </c>
      <c r="S155" s="34" t="s">
        <v>369</v>
      </c>
      <c r="T155" s="34" t="s">
        <v>54</v>
      </c>
      <c r="U155" s="32" t="s">
        <v>133</v>
      </c>
    </row>
    <row r="156" spans="1:21" ht="107.25" customHeight="1" x14ac:dyDescent="0.25">
      <c r="A156" s="32" t="s">
        <v>117</v>
      </c>
      <c r="B156" s="61" t="s">
        <v>293</v>
      </c>
      <c r="C156" s="61"/>
      <c r="D156" s="61"/>
      <c r="E156" s="61"/>
      <c r="F156" s="61"/>
      <c r="G156" s="33" t="s">
        <v>58</v>
      </c>
      <c r="H156" s="33" t="s">
        <v>58</v>
      </c>
      <c r="I156" s="33" t="s">
        <v>127</v>
      </c>
      <c r="J156" s="33" t="s">
        <v>123</v>
      </c>
      <c r="K156" s="34" t="s">
        <v>47</v>
      </c>
      <c r="L156" s="34" t="s">
        <v>90</v>
      </c>
      <c r="M156" s="35">
        <v>24197250</v>
      </c>
      <c r="N156" s="35">
        <v>24197250</v>
      </c>
      <c r="O156" s="34" t="s">
        <v>49</v>
      </c>
      <c r="P156" s="34" t="s">
        <v>50</v>
      </c>
      <c r="Q156" s="34" t="s">
        <v>51</v>
      </c>
      <c r="R156" s="34" t="s">
        <v>52</v>
      </c>
      <c r="S156" s="34" t="s">
        <v>679</v>
      </c>
      <c r="T156" s="34" t="s">
        <v>54</v>
      </c>
      <c r="U156" s="32" t="s">
        <v>125</v>
      </c>
    </row>
    <row r="157" spans="1:21" ht="132" customHeight="1" x14ac:dyDescent="0.25">
      <c r="A157" s="32" t="s">
        <v>117</v>
      </c>
      <c r="B157" s="47" t="s">
        <v>294</v>
      </c>
      <c r="C157" s="47"/>
      <c r="D157" s="47"/>
      <c r="E157" s="47"/>
      <c r="F157" s="47"/>
      <c r="G157" s="33" t="s">
        <v>58</v>
      </c>
      <c r="H157" s="33" t="s">
        <v>58</v>
      </c>
      <c r="I157" s="33" t="s">
        <v>87</v>
      </c>
      <c r="J157" s="33" t="s">
        <v>46</v>
      </c>
      <c r="K157" s="34" t="s">
        <v>47</v>
      </c>
      <c r="L157" s="34" t="s">
        <v>90</v>
      </c>
      <c r="M157" s="35">
        <v>28820000</v>
      </c>
      <c r="N157" s="35">
        <v>28820000</v>
      </c>
      <c r="O157" s="34" t="s">
        <v>49</v>
      </c>
      <c r="P157" s="34" t="s">
        <v>50</v>
      </c>
      <c r="Q157" s="34" t="s">
        <v>51</v>
      </c>
      <c r="R157" s="34" t="s">
        <v>52</v>
      </c>
      <c r="S157" s="34" t="s">
        <v>680</v>
      </c>
      <c r="T157" s="34" t="s">
        <v>54</v>
      </c>
      <c r="U157" s="32" t="s">
        <v>125</v>
      </c>
    </row>
    <row r="158" spans="1:21" ht="86.25" customHeight="1" x14ac:dyDescent="0.25">
      <c r="A158" s="32" t="s">
        <v>117</v>
      </c>
      <c r="B158" s="61" t="s">
        <v>295</v>
      </c>
      <c r="C158" s="61"/>
      <c r="D158" s="61"/>
      <c r="E158" s="61"/>
      <c r="F158" s="61"/>
      <c r="G158" s="33" t="s">
        <v>58</v>
      </c>
      <c r="H158" s="33" t="s">
        <v>58</v>
      </c>
      <c r="I158" s="33" t="s">
        <v>87</v>
      </c>
      <c r="J158" s="33" t="s">
        <v>46</v>
      </c>
      <c r="K158" s="34" t="s">
        <v>47</v>
      </c>
      <c r="L158" s="34" t="s">
        <v>90</v>
      </c>
      <c r="M158" s="35">
        <v>22264290</v>
      </c>
      <c r="N158" s="35">
        <v>22264290</v>
      </c>
      <c r="O158" s="34" t="s">
        <v>49</v>
      </c>
      <c r="P158" s="34" t="s">
        <v>50</v>
      </c>
      <c r="Q158" s="34" t="s">
        <v>51</v>
      </c>
      <c r="R158" s="34" t="s">
        <v>52</v>
      </c>
      <c r="S158" s="34" t="s">
        <v>680</v>
      </c>
      <c r="T158" s="34" t="s">
        <v>54</v>
      </c>
      <c r="U158" s="32" t="s">
        <v>125</v>
      </c>
    </row>
    <row r="159" spans="1:21" ht="107.25" customHeight="1" x14ac:dyDescent="0.25">
      <c r="A159" s="32" t="s">
        <v>117</v>
      </c>
      <c r="B159" s="61" t="s">
        <v>296</v>
      </c>
      <c r="C159" s="61"/>
      <c r="D159" s="61"/>
      <c r="E159" s="61"/>
      <c r="F159" s="61"/>
      <c r="G159" s="33" t="s">
        <v>58</v>
      </c>
      <c r="H159" s="33" t="s">
        <v>58</v>
      </c>
      <c r="I159" s="33" t="s">
        <v>127</v>
      </c>
      <c r="J159" s="33" t="s">
        <v>123</v>
      </c>
      <c r="K159" s="34" t="s">
        <v>47</v>
      </c>
      <c r="L159" s="34" t="s">
        <v>90</v>
      </c>
      <c r="M159" s="35">
        <v>30261000</v>
      </c>
      <c r="N159" s="35">
        <v>30261000</v>
      </c>
      <c r="O159" s="34" t="s">
        <v>49</v>
      </c>
      <c r="P159" s="34" t="s">
        <v>50</v>
      </c>
      <c r="Q159" s="34" t="s">
        <v>51</v>
      </c>
      <c r="R159" s="34" t="s">
        <v>52</v>
      </c>
      <c r="S159" s="34" t="s">
        <v>680</v>
      </c>
      <c r="T159" s="34" t="s">
        <v>54</v>
      </c>
      <c r="U159" s="32" t="s">
        <v>125</v>
      </c>
    </row>
    <row r="160" spans="1:21" ht="107.25" customHeight="1" x14ac:dyDescent="0.25">
      <c r="A160" s="32" t="s">
        <v>117</v>
      </c>
      <c r="B160" s="61" t="s">
        <v>525</v>
      </c>
      <c r="C160" s="61"/>
      <c r="D160" s="61"/>
      <c r="E160" s="61"/>
      <c r="F160" s="61"/>
      <c r="G160" s="33" t="s">
        <v>58</v>
      </c>
      <c r="H160" s="33" t="s">
        <v>58</v>
      </c>
      <c r="I160" s="33" t="s">
        <v>72</v>
      </c>
      <c r="J160" s="33" t="s">
        <v>46</v>
      </c>
      <c r="K160" s="34" t="s">
        <v>47</v>
      </c>
      <c r="L160" s="34" t="s">
        <v>90</v>
      </c>
      <c r="M160" s="35">
        <v>49500000</v>
      </c>
      <c r="N160" s="35">
        <v>49500000</v>
      </c>
      <c r="O160" s="34" t="s">
        <v>49</v>
      </c>
      <c r="P160" s="34" t="s">
        <v>50</v>
      </c>
      <c r="Q160" s="34" t="s">
        <v>51</v>
      </c>
      <c r="R160" s="34" t="s">
        <v>52</v>
      </c>
      <c r="S160" s="34" t="s">
        <v>680</v>
      </c>
      <c r="T160" s="34" t="s">
        <v>54</v>
      </c>
      <c r="U160" s="32" t="s">
        <v>125</v>
      </c>
    </row>
    <row r="161" spans="1:21" ht="107.25" customHeight="1" x14ac:dyDescent="0.25">
      <c r="A161" s="32" t="s">
        <v>117</v>
      </c>
      <c r="B161" s="61" t="s">
        <v>297</v>
      </c>
      <c r="C161" s="61"/>
      <c r="D161" s="61"/>
      <c r="E161" s="61"/>
      <c r="F161" s="61"/>
      <c r="G161" s="33" t="s">
        <v>58</v>
      </c>
      <c r="H161" s="33" t="s">
        <v>58</v>
      </c>
      <c r="I161" s="33" t="s">
        <v>127</v>
      </c>
      <c r="J161" s="33" t="s">
        <v>123</v>
      </c>
      <c r="K161" s="34" t="s">
        <v>47</v>
      </c>
      <c r="L161" s="34" t="s">
        <v>90</v>
      </c>
      <c r="M161" s="35">
        <v>24197250</v>
      </c>
      <c r="N161" s="35">
        <v>24197250</v>
      </c>
      <c r="O161" s="34" t="s">
        <v>49</v>
      </c>
      <c r="P161" s="34" t="s">
        <v>50</v>
      </c>
      <c r="Q161" s="34" t="s">
        <v>51</v>
      </c>
      <c r="R161" s="34" t="s">
        <v>52</v>
      </c>
      <c r="S161" s="34" t="s">
        <v>680</v>
      </c>
      <c r="T161" s="34" t="s">
        <v>54</v>
      </c>
      <c r="U161" s="32" t="s">
        <v>125</v>
      </c>
    </row>
    <row r="162" spans="1:21" ht="165" customHeight="1" x14ac:dyDescent="0.25">
      <c r="A162" s="32" t="s">
        <v>117</v>
      </c>
      <c r="B162" s="61" t="s">
        <v>298</v>
      </c>
      <c r="C162" s="61"/>
      <c r="D162" s="61"/>
      <c r="E162" s="61"/>
      <c r="F162" s="61"/>
      <c r="G162" s="33" t="s">
        <v>58</v>
      </c>
      <c r="H162" s="33" t="s">
        <v>58</v>
      </c>
      <c r="I162" s="33" t="s">
        <v>72</v>
      </c>
      <c r="J162" s="33" t="s">
        <v>46</v>
      </c>
      <c r="K162" s="34" t="s">
        <v>47</v>
      </c>
      <c r="L162" s="34" t="s">
        <v>90</v>
      </c>
      <c r="M162" s="35">
        <v>18145512</v>
      </c>
      <c r="N162" s="35">
        <v>18145512</v>
      </c>
      <c r="O162" s="34" t="s">
        <v>49</v>
      </c>
      <c r="P162" s="34" t="s">
        <v>50</v>
      </c>
      <c r="Q162" s="34" t="s">
        <v>51</v>
      </c>
      <c r="R162" s="34" t="s">
        <v>52</v>
      </c>
      <c r="S162" s="34" t="s">
        <v>680</v>
      </c>
      <c r="T162" s="34" t="s">
        <v>54</v>
      </c>
      <c r="U162" s="32" t="s">
        <v>125</v>
      </c>
    </row>
    <row r="163" spans="1:21" ht="158.25" customHeight="1" x14ac:dyDescent="0.25">
      <c r="A163" s="32" t="s">
        <v>117</v>
      </c>
      <c r="B163" s="61" t="s">
        <v>299</v>
      </c>
      <c r="C163" s="61"/>
      <c r="D163" s="61"/>
      <c r="E163" s="61"/>
      <c r="F163" s="61"/>
      <c r="G163" s="33" t="s">
        <v>58</v>
      </c>
      <c r="H163" s="33" t="s">
        <v>58</v>
      </c>
      <c r="I163" s="33" t="s">
        <v>72</v>
      </c>
      <c r="J163" s="33" t="s">
        <v>46</v>
      </c>
      <c r="K163" s="34" t="s">
        <v>47</v>
      </c>
      <c r="L163" s="34" t="s">
        <v>90</v>
      </c>
      <c r="M163" s="35">
        <v>18145512</v>
      </c>
      <c r="N163" s="35">
        <v>18145512</v>
      </c>
      <c r="O163" s="34" t="s">
        <v>49</v>
      </c>
      <c r="P163" s="34" t="s">
        <v>50</v>
      </c>
      <c r="Q163" s="34" t="s">
        <v>51</v>
      </c>
      <c r="R163" s="34" t="s">
        <v>52</v>
      </c>
      <c r="S163" s="34" t="s">
        <v>680</v>
      </c>
      <c r="T163" s="34" t="s">
        <v>54</v>
      </c>
      <c r="U163" s="32" t="s">
        <v>125</v>
      </c>
    </row>
    <row r="164" spans="1:21" ht="107.25" customHeight="1" x14ac:dyDescent="0.25">
      <c r="A164" s="32" t="s">
        <v>117</v>
      </c>
      <c r="B164" s="61" t="s">
        <v>300</v>
      </c>
      <c r="C164" s="61"/>
      <c r="D164" s="61"/>
      <c r="E164" s="61"/>
      <c r="F164" s="61"/>
      <c r="G164" s="33" t="s">
        <v>58</v>
      </c>
      <c r="H164" s="33" t="s">
        <v>58</v>
      </c>
      <c r="I164" s="33" t="s">
        <v>127</v>
      </c>
      <c r="J164" s="33" t="s">
        <v>123</v>
      </c>
      <c r="K164" s="34" t="s">
        <v>47</v>
      </c>
      <c r="L164" s="34" t="s">
        <v>90</v>
      </c>
      <c r="M164" s="35">
        <v>17320716</v>
      </c>
      <c r="N164" s="35">
        <v>17320716</v>
      </c>
      <c r="O164" s="34" t="s">
        <v>49</v>
      </c>
      <c r="P164" s="34" t="s">
        <v>50</v>
      </c>
      <c r="Q164" s="34" t="s">
        <v>51</v>
      </c>
      <c r="R164" s="34" t="s">
        <v>52</v>
      </c>
      <c r="S164" s="34" t="s">
        <v>680</v>
      </c>
      <c r="T164" s="34" t="s">
        <v>54</v>
      </c>
      <c r="U164" s="32" t="s">
        <v>125</v>
      </c>
    </row>
    <row r="165" spans="1:21" ht="107.25" customHeight="1" x14ac:dyDescent="0.25">
      <c r="A165" s="32" t="s">
        <v>117</v>
      </c>
      <c r="B165" s="61" t="s">
        <v>301</v>
      </c>
      <c r="C165" s="61"/>
      <c r="D165" s="61"/>
      <c r="E165" s="61"/>
      <c r="F165" s="61"/>
      <c r="G165" s="33" t="s">
        <v>58</v>
      </c>
      <c r="H165" s="33" t="s">
        <v>58</v>
      </c>
      <c r="I165" s="33" t="s">
        <v>127</v>
      </c>
      <c r="J165" s="33" t="s">
        <v>123</v>
      </c>
      <c r="K165" s="34" t="s">
        <v>47</v>
      </c>
      <c r="L165" s="34" t="s">
        <v>90</v>
      </c>
      <c r="M165" s="35">
        <v>17320716</v>
      </c>
      <c r="N165" s="35">
        <v>17320716</v>
      </c>
      <c r="O165" s="34" t="s">
        <v>49</v>
      </c>
      <c r="P165" s="34" t="s">
        <v>50</v>
      </c>
      <c r="Q165" s="34" t="s">
        <v>51</v>
      </c>
      <c r="R165" s="34" t="s">
        <v>52</v>
      </c>
      <c r="S165" s="34" t="s">
        <v>680</v>
      </c>
      <c r="T165" s="34" t="s">
        <v>54</v>
      </c>
      <c r="U165" s="32" t="s">
        <v>125</v>
      </c>
    </row>
    <row r="166" spans="1:21" ht="107.25" customHeight="1" x14ac:dyDescent="0.25">
      <c r="A166" s="32" t="s">
        <v>117</v>
      </c>
      <c r="B166" s="47" t="s">
        <v>302</v>
      </c>
      <c r="C166" s="47"/>
      <c r="D166" s="47"/>
      <c r="E166" s="47"/>
      <c r="F166" s="47"/>
      <c r="G166" s="33" t="s">
        <v>58</v>
      </c>
      <c r="H166" s="33" t="s">
        <v>58</v>
      </c>
      <c r="I166" s="33" t="s">
        <v>127</v>
      </c>
      <c r="J166" s="33" t="s">
        <v>123</v>
      </c>
      <c r="K166" s="34" t="s">
        <v>47</v>
      </c>
      <c r="L166" s="34" t="s">
        <v>90</v>
      </c>
      <c r="M166" s="35">
        <v>23377504</v>
      </c>
      <c r="N166" s="35">
        <v>23377504</v>
      </c>
      <c r="O166" s="34" t="s">
        <v>49</v>
      </c>
      <c r="P166" s="34" t="s">
        <v>50</v>
      </c>
      <c r="Q166" s="34" t="s">
        <v>51</v>
      </c>
      <c r="R166" s="34" t="s">
        <v>52</v>
      </c>
      <c r="S166" s="34" t="s">
        <v>680</v>
      </c>
      <c r="T166" s="34" t="s">
        <v>54</v>
      </c>
      <c r="U166" s="32" t="s">
        <v>125</v>
      </c>
    </row>
    <row r="167" spans="1:21" ht="107.25" customHeight="1" x14ac:dyDescent="0.25">
      <c r="A167" s="32" t="s">
        <v>117</v>
      </c>
      <c r="B167" s="61" t="s">
        <v>303</v>
      </c>
      <c r="C167" s="61"/>
      <c r="D167" s="61"/>
      <c r="E167" s="61"/>
      <c r="F167" s="61"/>
      <c r="G167" s="33" t="s">
        <v>58</v>
      </c>
      <c r="H167" s="33" t="s">
        <v>58</v>
      </c>
      <c r="I167" s="33" t="s">
        <v>74</v>
      </c>
      <c r="J167" s="33" t="s">
        <v>46</v>
      </c>
      <c r="K167" s="34" t="s">
        <v>47</v>
      </c>
      <c r="L167" s="34" t="s">
        <v>90</v>
      </c>
      <c r="M167" s="35">
        <v>13827000</v>
      </c>
      <c r="N167" s="35">
        <v>13827000</v>
      </c>
      <c r="O167" s="34" t="s">
        <v>49</v>
      </c>
      <c r="P167" s="34" t="s">
        <v>50</v>
      </c>
      <c r="Q167" s="34" t="s">
        <v>51</v>
      </c>
      <c r="R167" s="34" t="s">
        <v>52</v>
      </c>
      <c r="S167" s="34" t="s">
        <v>680</v>
      </c>
      <c r="T167" s="34" t="s">
        <v>54</v>
      </c>
      <c r="U167" s="32" t="s">
        <v>125</v>
      </c>
    </row>
    <row r="168" spans="1:21" ht="107.25" customHeight="1" x14ac:dyDescent="0.25">
      <c r="A168" s="32" t="s">
        <v>117</v>
      </c>
      <c r="B168" s="61" t="s">
        <v>229</v>
      </c>
      <c r="C168" s="61"/>
      <c r="D168" s="61"/>
      <c r="E168" s="61"/>
      <c r="F168" s="61"/>
      <c r="G168" s="33" t="s">
        <v>58</v>
      </c>
      <c r="H168" s="33" t="s">
        <v>58</v>
      </c>
      <c r="I168" s="33" t="s">
        <v>74</v>
      </c>
      <c r="J168" s="33" t="s">
        <v>46</v>
      </c>
      <c r="K168" s="34" t="s">
        <v>47</v>
      </c>
      <c r="L168" s="34" t="s">
        <v>90</v>
      </c>
      <c r="M168" s="35">
        <v>13827000</v>
      </c>
      <c r="N168" s="35">
        <v>13827000</v>
      </c>
      <c r="O168" s="34" t="s">
        <v>49</v>
      </c>
      <c r="P168" s="34" t="s">
        <v>50</v>
      </c>
      <c r="Q168" s="34" t="s">
        <v>51</v>
      </c>
      <c r="R168" s="34" t="s">
        <v>52</v>
      </c>
      <c r="S168" s="34" t="s">
        <v>680</v>
      </c>
      <c r="T168" s="34" t="s">
        <v>54</v>
      </c>
      <c r="U168" s="32" t="s">
        <v>125</v>
      </c>
    </row>
    <row r="169" spans="1:21" ht="107.25" customHeight="1" x14ac:dyDescent="0.25">
      <c r="A169" s="32" t="s">
        <v>117</v>
      </c>
      <c r="B169" s="61" t="s">
        <v>230</v>
      </c>
      <c r="C169" s="61"/>
      <c r="D169" s="61"/>
      <c r="E169" s="61"/>
      <c r="F169" s="61"/>
      <c r="G169" s="33" t="s">
        <v>58</v>
      </c>
      <c r="H169" s="33" t="s">
        <v>58</v>
      </c>
      <c r="I169" s="33" t="s">
        <v>135</v>
      </c>
      <c r="J169" s="33" t="s">
        <v>46</v>
      </c>
      <c r="K169" s="34" t="s">
        <v>47</v>
      </c>
      <c r="L169" s="34" t="s">
        <v>90</v>
      </c>
      <c r="M169" s="35">
        <v>15585000</v>
      </c>
      <c r="N169" s="35">
        <v>15585000</v>
      </c>
      <c r="O169" s="34" t="s">
        <v>49</v>
      </c>
      <c r="P169" s="34" t="s">
        <v>50</v>
      </c>
      <c r="Q169" s="34" t="s">
        <v>51</v>
      </c>
      <c r="R169" s="34" t="s">
        <v>52</v>
      </c>
      <c r="S169" s="34" t="s">
        <v>680</v>
      </c>
      <c r="T169" s="34" t="s">
        <v>54</v>
      </c>
      <c r="U169" s="32" t="s">
        <v>125</v>
      </c>
    </row>
    <row r="170" spans="1:21" ht="107.25" customHeight="1" x14ac:dyDescent="0.25">
      <c r="A170" s="32" t="s">
        <v>117</v>
      </c>
      <c r="B170" s="61" t="s">
        <v>231</v>
      </c>
      <c r="C170" s="61"/>
      <c r="D170" s="61"/>
      <c r="E170" s="61"/>
      <c r="F170" s="61"/>
      <c r="G170" s="33" t="s">
        <v>58</v>
      </c>
      <c r="H170" s="33" t="s">
        <v>58</v>
      </c>
      <c r="I170" s="33" t="s">
        <v>135</v>
      </c>
      <c r="J170" s="33" t="s">
        <v>46</v>
      </c>
      <c r="K170" s="34" t="s">
        <v>47</v>
      </c>
      <c r="L170" s="34" t="s">
        <v>90</v>
      </c>
      <c r="M170" s="35">
        <v>15585000</v>
      </c>
      <c r="N170" s="35">
        <v>15585000</v>
      </c>
      <c r="O170" s="34" t="s">
        <v>49</v>
      </c>
      <c r="P170" s="34" t="s">
        <v>50</v>
      </c>
      <c r="Q170" s="34" t="s">
        <v>51</v>
      </c>
      <c r="R170" s="34" t="s">
        <v>52</v>
      </c>
      <c r="S170" s="34" t="s">
        <v>680</v>
      </c>
      <c r="T170" s="34" t="s">
        <v>54</v>
      </c>
      <c r="U170" s="32" t="s">
        <v>125</v>
      </c>
    </row>
    <row r="171" spans="1:21" ht="107.25" customHeight="1" x14ac:dyDescent="0.25">
      <c r="A171" s="32" t="s">
        <v>117</v>
      </c>
      <c r="B171" s="61" t="s">
        <v>232</v>
      </c>
      <c r="C171" s="61"/>
      <c r="D171" s="61"/>
      <c r="E171" s="61"/>
      <c r="F171" s="61"/>
      <c r="G171" s="33" t="s">
        <v>58</v>
      </c>
      <c r="H171" s="33" t="s">
        <v>58</v>
      </c>
      <c r="I171" s="33" t="s">
        <v>135</v>
      </c>
      <c r="J171" s="33" t="s">
        <v>46</v>
      </c>
      <c r="K171" s="34" t="s">
        <v>47</v>
      </c>
      <c r="L171" s="34" t="s">
        <v>90</v>
      </c>
      <c r="M171" s="35">
        <v>15585000</v>
      </c>
      <c r="N171" s="35">
        <v>15585000</v>
      </c>
      <c r="O171" s="34" t="s">
        <v>49</v>
      </c>
      <c r="P171" s="34" t="s">
        <v>50</v>
      </c>
      <c r="Q171" s="34" t="s">
        <v>51</v>
      </c>
      <c r="R171" s="34" t="s">
        <v>52</v>
      </c>
      <c r="S171" s="34" t="s">
        <v>680</v>
      </c>
      <c r="T171" s="34" t="s">
        <v>54</v>
      </c>
      <c r="U171" s="32" t="s">
        <v>125</v>
      </c>
    </row>
    <row r="172" spans="1:21" ht="107.25" customHeight="1" x14ac:dyDescent="0.25">
      <c r="A172" s="32" t="s">
        <v>117</v>
      </c>
      <c r="B172" s="61" t="s">
        <v>233</v>
      </c>
      <c r="C172" s="61"/>
      <c r="D172" s="61"/>
      <c r="E172" s="61"/>
      <c r="F172" s="61"/>
      <c r="G172" s="33" t="s">
        <v>58</v>
      </c>
      <c r="H172" s="33" t="s">
        <v>58</v>
      </c>
      <c r="I172" s="33" t="s">
        <v>135</v>
      </c>
      <c r="J172" s="33" t="s">
        <v>46</v>
      </c>
      <c r="K172" s="34" t="s">
        <v>47</v>
      </c>
      <c r="L172" s="34" t="s">
        <v>90</v>
      </c>
      <c r="M172" s="35">
        <v>15585000</v>
      </c>
      <c r="N172" s="35">
        <v>15585000</v>
      </c>
      <c r="O172" s="34" t="s">
        <v>49</v>
      </c>
      <c r="P172" s="34" t="s">
        <v>50</v>
      </c>
      <c r="Q172" s="34" t="s">
        <v>51</v>
      </c>
      <c r="R172" s="34" t="s">
        <v>52</v>
      </c>
      <c r="S172" s="34" t="s">
        <v>680</v>
      </c>
      <c r="T172" s="34" t="s">
        <v>54</v>
      </c>
      <c r="U172" s="32" t="s">
        <v>125</v>
      </c>
    </row>
    <row r="173" spans="1:21" ht="125.25" customHeight="1" x14ac:dyDescent="0.25">
      <c r="A173" s="32" t="s">
        <v>117</v>
      </c>
      <c r="B173" s="61" t="s">
        <v>234</v>
      </c>
      <c r="C173" s="61"/>
      <c r="D173" s="61"/>
      <c r="E173" s="61"/>
      <c r="F173" s="61"/>
      <c r="G173" s="33" t="s">
        <v>58</v>
      </c>
      <c r="H173" s="33" t="s">
        <v>58</v>
      </c>
      <c r="I173" s="33" t="s">
        <v>135</v>
      </c>
      <c r="J173" s="33" t="s">
        <v>46</v>
      </c>
      <c r="K173" s="34" t="s">
        <v>47</v>
      </c>
      <c r="L173" s="34" t="s">
        <v>90</v>
      </c>
      <c r="M173" s="35">
        <v>11547144</v>
      </c>
      <c r="N173" s="35">
        <v>11547144</v>
      </c>
      <c r="O173" s="34" t="s">
        <v>49</v>
      </c>
      <c r="P173" s="34" t="s">
        <v>50</v>
      </c>
      <c r="Q173" s="34" t="s">
        <v>51</v>
      </c>
      <c r="R173" s="34" t="s">
        <v>52</v>
      </c>
      <c r="S173" s="34" t="s">
        <v>680</v>
      </c>
      <c r="T173" s="34" t="s">
        <v>54</v>
      </c>
      <c r="U173" s="32" t="s">
        <v>125</v>
      </c>
    </row>
    <row r="174" spans="1:21" ht="120" customHeight="1" x14ac:dyDescent="0.25">
      <c r="A174" s="32" t="s">
        <v>117</v>
      </c>
      <c r="B174" s="61" t="s">
        <v>235</v>
      </c>
      <c r="C174" s="61"/>
      <c r="D174" s="61"/>
      <c r="E174" s="61"/>
      <c r="F174" s="61"/>
      <c r="G174" s="33" t="s">
        <v>58</v>
      </c>
      <c r="H174" s="33" t="s">
        <v>58</v>
      </c>
      <c r="I174" s="33" t="s">
        <v>135</v>
      </c>
      <c r="J174" s="33" t="s">
        <v>46</v>
      </c>
      <c r="K174" s="34" t="s">
        <v>47</v>
      </c>
      <c r="L174" s="34" t="s">
        <v>90</v>
      </c>
      <c r="M174" s="35">
        <v>11547144</v>
      </c>
      <c r="N174" s="35">
        <v>11547144</v>
      </c>
      <c r="O174" s="34" t="s">
        <v>49</v>
      </c>
      <c r="P174" s="34" t="s">
        <v>50</v>
      </c>
      <c r="Q174" s="34" t="s">
        <v>51</v>
      </c>
      <c r="R174" s="34" t="s">
        <v>52</v>
      </c>
      <c r="S174" s="34" t="s">
        <v>680</v>
      </c>
      <c r="T174" s="34" t="s">
        <v>54</v>
      </c>
      <c r="U174" s="32" t="s">
        <v>125</v>
      </c>
    </row>
    <row r="175" spans="1:21" ht="116.25" customHeight="1" x14ac:dyDescent="0.25">
      <c r="A175" s="32" t="s">
        <v>117</v>
      </c>
      <c r="B175" s="61" t="s">
        <v>236</v>
      </c>
      <c r="C175" s="61"/>
      <c r="D175" s="61"/>
      <c r="E175" s="61"/>
      <c r="F175" s="61"/>
      <c r="G175" s="33" t="s">
        <v>58</v>
      </c>
      <c r="H175" s="33" t="s">
        <v>58</v>
      </c>
      <c r="I175" s="33" t="s">
        <v>135</v>
      </c>
      <c r="J175" s="33" t="s">
        <v>46</v>
      </c>
      <c r="K175" s="34" t="s">
        <v>47</v>
      </c>
      <c r="L175" s="34" t="s">
        <v>90</v>
      </c>
      <c r="M175" s="35">
        <v>11547144</v>
      </c>
      <c r="N175" s="35">
        <v>11547144</v>
      </c>
      <c r="O175" s="34" t="s">
        <v>49</v>
      </c>
      <c r="P175" s="34" t="s">
        <v>50</v>
      </c>
      <c r="Q175" s="34" t="s">
        <v>51</v>
      </c>
      <c r="R175" s="34" t="s">
        <v>52</v>
      </c>
      <c r="S175" s="34" t="s">
        <v>680</v>
      </c>
      <c r="T175" s="34" t="s">
        <v>54</v>
      </c>
      <c r="U175" s="32" t="s">
        <v>125</v>
      </c>
    </row>
    <row r="176" spans="1:21" ht="114.75" customHeight="1" x14ac:dyDescent="0.25">
      <c r="A176" s="32" t="s">
        <v>117</v>
      </c>
      <c r="B176" s="47" t="s">
        <v>237</v>
      </c>
      <c r="C176" s="47"/>
      <c r="D176" s="47"/>
      <c r="E176" s="47"/>
      <c r="F176" s="47"/>
      <c r="G176" s="33" t="s">
        <v>58</v>
      </c>
      <c r="H176" s="33" t="s">
        <v>58</v>
      </c>
      <c r="I176" s="33" t="s">
        <v>135</v>
      </c>
      <c r="J176" s="33" t="s">
        <v>46</v>
      </c>
      <c r="K176" s="34" t="s">
        <v>47</v>
      </c>
      <c r="L176" s="34" t="s">
        <v>90</v>
      </c>
      <c r="M176" s="35">
        <v>11547144</v>
      </c>
      <c r="N176" s="35">
        <v>11547144</v>
      </c>
      <c r="O176" s="34" t="s">
        <v>49</v>
      </c>
      <c r="P176" s="34" t="s">
        <v>50</v>
      </c>
      <c r="Q176" s="34" t="s">
        <v>51</v>
      </c>
      <c r="R176" s="34" t="s">
        <v>52</v>
      </c>
      <c r="S176" s="34" t="s">
        <v>680</v>
      </c>
      <c r="T176" s="34" t="s">
        <v>54</v>
      </c>
      <c r="U176" s="32" t="s">
        <v>125</v>
      </c>
    </row>
    <row r="177" spans="1:21" ht="129.75" customHeight="1" x14ac:dyDescent="0.25">
      <c r="A177" s="32" t="s">
        <v>117</v>
      </c>
      <c r="B177" s="61" t="s">
        <v>238</v>
      </c>
      <c r="C177" s="61"/>
      <c r="D177" s="61"/>
      <c r="E177" s="61"/>
      <c r="F177" s="61"/>
      <c r="G177" s="33" t="s">
        <v>58</v>
      </c>
      <c r="H177" s="33" t="s">
        <v>58</v>
      </c>
      <c r="I177" s="33" t="s">
        <v>135</v>
      </c>
      <c r="J177" s="33" t="s">
        <v>46</v>
      </c>
      <c r="K177" s="34" t="s">
        <v>47</v>
      </c>
      <c r="L177" s="34" t="s">
        <v>90</v>
      </c>
      <c r="M177" s="35">
        <v>11547144</v>
      </c>
      <c r="N177" s="35">
        <v>11547144</v>
      </c>
      <c r="O177" s="34" t="s">
        <v>49</v>
      </c>
      <c r="P177" s="34" t="s">
        <v>50</v>
      </c>
      <c r="Q177" s="34" t="s">
        <v>51</v>
      </c>
      <c r="R177" s="34" t="s">
        <v>52</v>
      </c>
      <c r="S177" s="34" t="s">
        <v>680</v>
      </c>
      <c r="T177" s="34" t="s">
        <v>54</v>
      </c>
      <c r="U177" s="32" t="s">
        <v>125</v>
      </c>
    </row>
    <row r="178" spans="1:21" ht="123.75" customHeight="1" x14ac:dyDescent="0.25">
      <c r="A178" s="32" t="s">
        <v>117</v>
      </c>
      <c r="B178" s="61" t="s">
        <v>239</v>
      </c>
      <c r="C178" s="61"/>
      <c r="D178" s="61"/>
      <c r="E178" s="61"/>
      <c r="F178" s="61"/>
      <c r="G178" s="33" t="s">
        <v>58</v>
      </c>
      <c r="H178" s="33" t="s">
        <v>58</v>
      </c>
      <c r="I178" s="33" t="s">
        <v>135</v>
      </c>
      <c r="J178" s="33" t="s">
        <v>46</v>
      </c>
      <c r="K178" s="34" t="s">
        <v>47</v>
      </c>
      <c r="L178" s="34" t="s">
        <v>90</v>
      </c>
      <c r="M178" s="35">
        <v>11547144</v>
      </c>
      <c r="N178" s="35">
        <v>11547144</v>
      </c>
      <c r="O178" s="34" t="s">
        <v>49</v>
      </c>
      <c r="P178" s="34" t="s">
        <v>50</v>
      </c>
      <c r="Q178" s="34" t="s">
        <v>51</v>
      </c>
      <c r="R178" s="34" t="s">
        <v>52</v>
      </c>
      <c r="S178" s="34" t="s">
        <v>680</v>
      </c>
      <c r="T178" s="34" t="s">
        <v>54</v>
      </c>
      <c r="U178" s="32" t="s">
        <v>125</v>
      </c>
    </row>
    <row r="179" spans="1:21" ht="130.5" customHeight="1" x14ac:dyDescent="0.25">
      <c r="A179" s="32" t="s">
        <v>117</v>
      </c>
      <c r="B179" s="61" t="s">
        <v>240</v>
      </c>
      <c r="C179" s="61"/>
      <c r="D179" s="61"/>
      <c r="E179" s="61"/>
      <c r="F179" s="61"/>
      <c r="G179" s="33" t="s">
        <v>58</v>
      </c>
      <c r="H179" s="33" t="s">
        <v>58</v>
      </c>
      <c r="I179" s="33" t="s">
        <v>135</v>
      </c>
      <c r="J179" s="33" t="s">
        <v>46</v>
      </c>
      <c r="K179" s="34" t="s">
        <v>47</v>
      </c>
      <c r="L179" s="34" t="s">
        <v>90</v>
      </c>
      <c r="M179" s="35">
        <v>11547144</v>
      </c>
      <c r="N179" s="35">
        <v>11547144</v>
      </c>
      <c r="O179" s="34" t="s">
        <v>49</v>
      </c>
      <c r="P179" s="34" t="s">
        <v>50</v>
      </c>
      <c r="Q179" s="34" t="s">
        <v>51</v>
      </c>
      <c r="R179" s="34" t="s">
        <v>52</v>
      </c>
      <c r="S179" s="34" t="s">
        <v>680</v>
      </c>
      <c r="T179" s="34" t="s">
        <v>54</v>
      </c>
      <c r="U179" s="32" t="s">
        <v>125</v>
      </c>
    </row>
    <row r="180" spans="1:21" ht="117" customHeight="1" x14ac:dyDescent="0.25">
      <c r="A180" s="32" t="s">
        <v>117</v>
      </c>
      <c r="B180" s="61" t="s">
        <v>241</v>
      </c>
      <c r="C180" s="61"/>
      <c r="D180" s="61"/>
      <c r="E180" s="61"/>
      <c r="F180" s="61"/>
      <c r="G180" s="33" t="s">
        <v>58</v>
      </c>
      <c r="H180" s="33" t="s">
        <v>58</v>
      </c>
      <c r="I180" s="33" t="s">
        <v>135</v>
      </c>
      <c r="J180" s="33" t="s">
        <v>46</v>
      </c>
      <c r="K180" s="34" t="s">
        <v>47</v>
      </c>
      <c r="L180" s="34" t="s">
        <v>90</v>
      </c>
      <c r="M180" s="35">
        <v>11547144</v>
      </c>
      <c r="N180" s="35">
        <v>11547144</v>
      </c>
      <c r="O180" s="34" t="s">
        <v>49</v>
      </c>
      <c r="P180" s="34" t="s">
        <v>50</v>
      </c>
      <c r="Q180" s="34" t="s">
        <v>51</v>
      </c>
      <c r="R180" s="34" t="s">
        <v>52</v>
      </c>
      <c r="S180" s="34" t="s">
        <v>680</v>
      </c>
      <c r="T180" s="34" t="s">
        <v>54</v>
      </c>
      <c r="U180" s="32" t="s">
        <v>125</v>
      </c>
    </row>
    <row r="181" spans="1:21" ht="115.5" customHeight="1" x14ac:dyDescent="0.25">
      <c r="A181" s="32" t="s">
        <v>117</v>
      </c>
      <c r="B181" s="61" t="s">
        <v>242</v>
      </c>
      <c r="C181" s="61"/>
      <c r="D181" s="61"/>
      <c r="E181" s="61"/>
      <c r="F181" s="61"/>
      <c r="G181" s="33" t="s">
        <v>58</v>
      </c>
      <c r="H181" s="33" t="s">
        <v>58</v>
      </c>
      <c r="I181" s="33" t="s">
        <v>135</v>
      </c>
      <c r="J181" s="33" t="s">
        <v>46</v>
      </c>
      <c r="K181" s="34" t="s">
        <v>47</v>
      </c>
      <c r="L181" s="34" t="s">
        <v>90</v>
      </c>
      <c r="M181" s="35">
        <v>11547144</v>
      </c>
      <c r="N181" s="35">
        <v>11547144</v>
      </c>
      <c r="O181" s="34" t="s">
        <v>49</v>
      </c>
      <c r="P181" s="34" t="s">
        <v>50</v>
      </c>
      <c r="Q181" s="34" t="s">
        <v>51</v>
      </c>
      <c r="R181" s="34" t="s">
        <v>52</v>
      </c>
      <c r="S181" s="34" t="s">
        <v>680</v>
      </c>
      <c r="T181" s="34" t="s">
        <v>54</v>
      </c>
      <c r="U181" s="32" t="s">
        <v>125</v>
      </c>
    </row>
    <row r="182" spans="1:21" ht="116.25" customHeight="1" x14ac:dyDescent="0.25">
      <c r="A182" s="32" t="s">
        <v>117</v>
      </c>
      <c r="B182" s="61" t="s">
        <v>243</v>
      </c>
      <c r="C182" s="61"/>
      <c r="D182" s="61"/>
      <c r="E182" s="61"/>
      <c r="F182" s="61"/>
      <c r="G182" s="33" t="s">
        <v>58</v>
      </c>
      <c r="H182" s="33" t="s">
        <v>58</v>
      </c>
      <c r="I182" s="33" t="s">
        <v>135</v>
      </c>
      <c r="J182" s="33" t="s">
        <v>46</v>
      </c>
      <c r="K182" s="34" t="s">
        <v>47</v>
      </c>
      <c r="L182" s="34" t="s">
        <v>90</v>
      </c>
      <c r="M182" s="35">
        <v>11547144</v>
      </c>
      <c r="N182" s="35">
        <v>11547144</v>
      </c>
      <c r="O182" s="34" t="s">
        <v>49</v>
      </c>
      <c r="P182" s="34" t="s">
        <v>50</v>
      </c>
      <c r="Q182" s="34" t="s">
        <v>51</v>
      </c>
      <c r="R182" s="34" t="s">
        <v>52</v>
      </c>
      <c r="S182" s="34" t="s">
        <v>680</v>
      </c>
      <c r="T182" s="34" t="s">
        <v>54</v>
      </c>
      <c r="U182" s="32" t="s">
        <v>125</v>
      </c>
    </row>
    <row r="183" spans="1:21" ht="122.25" customHeight="1" x14ac:dyDescent="0.25">
      <c r="A183" s="32" t="s">
        <v>117</v>
      </c>
      <c r="B183" s="61" t="s">
        <v>244</v>
      </c>
      <c r="C183" s="61"/>
      <c r="D183" s="61"/>
      <c r="E183" s="61"/>
      <c r="F183" s="61"/>
      <c r="G183" s="33" t="s">
        <v>58</v>
      </c>
      <c r="H183" s="33" t="s">
        <v>58</v>
      </c>
      <c r="I183" s="33" t="s">
        <v>135</v>
      </c>
      <c r="J183" s="33" t="s">
        <v>46</v>
      </c>
      <c r="K183" s="34" t="s">
        <v>47</v>
      </c>
      <c r="L183" s="34" t="s">
        <v>90</v>
      </c>
      <c r="M183" s="35">
        <v>11547144</v>
      </c>
      <c r="N183" s="35">
        <v>11547144</v>
      </c>
      <c r="O183" s="34" t="s">
        <v>49</v>
      </c>
      <c r="P183" s="34" t="s">
        <v>50</v>
      </c>
      <c r="Q183" s="34" t="s">
        <v>51</v>
      </c>
      <c r="R183" s="34" t="s">
        <v>52</v>
      </c>
      <c r="S183" s="34" t="s">
        <v>680</v>
      </c>
      <c r="T183" s="34" t="s">
        <v>54</v>
      </c>
      <c r="U183" s="32" t="s">
        <v>125</v>
      </c>
    </row>
    <row r="184" spans="1:21" ht="120" customHeight="1" x14ac:dyDescent="0.25">
      <c r="A184" s="32" t="s">
        <v>117</v>
      </c>
      <c r="B184" s="61" t="s">
        <v>245</v>
      </c>
      <c r="C184" s="61"/>
      <c r="D184" s="61"/>
      <c r="E184" s="61"/>
      <c r="F184" s="61"/>
      <c r="G184" s="33" t="s">
        <v>58</v>
      </c>
      <c r="H184" s="33" t="s">
        <v>58</v>
      </c>
      <c r="I184" s="33" t="s">
        <v>135</v>
      </c>
      <c r="J184" s="33" t="s">
        <v>46</v>
      </c>
      <c r="K184" s="34" t="s">
        <v>47</v>
      </c>
      <c r="L184" s="34" t="s">
        <v>90</v>
      </c>
      <c r="M184" s="35">
        <v>11547144</v>
      </c>
      <c r="N184" s="35">
        <v>11547144</v>
      </c>
      <c r="O184" s="34" t="s">
        <v>49</v>
      </c>
      <c r="P184" s="34" t="s">
        <v>50</v>
      </c>
      <c r="Q184" s="34" t="s">
        <v>51</v>
      </c>
      <c r="R184" s="34" t="s">
        <v>52</v>
      </c>
      <c r="S184" s="34" t="s">
        <v>680</v>
      </c>
      <c r="T184" s="34" t="s">
        <v>54</v>
      </c>
      <c r="U184" s="32" t="s">
        <v>125</v>
      </c>
    </row>
    <row r="185" spans="1:21" ht="117" customHeight="1" x14ac:dyDescent="0.25">
      <c r="A185" s="32" t="s">
        <v>117</v>
      </c>
      <c r="B185" s="47" t="s">
        <v>246</v>
      </c>
      <c r="C185" s="47"/>
      <c r="D185" s="47"/>
      <c r="E185" s="47"/>
      <c r="F185" s="47"/>
      <c r="G185" s="33" t="s">
        <v>58</v>
      </c>
      <c r="H185" s="33" t="s">
        <v>58</v>
      </c>
      <c r="I185" s="33" t="s">
        <v>135</v>
      </c>
      <c r="J185" s="33" t="s">
        <v>46</v>
      </c>
      <c r="K185" s="34" t="s">
        <v>47</v>
      </c>
      <c r="L185" s="34" t="s">
        <v>90</v>
      </c>
      <c r="M185" s="35">
        <v>11547144</v>
      </c>
      <c r="N185" s="35">
        <v>11547144</v>
      </c>
      <c r="O185" s="34" t="s">
        <v>49</v>
      </c>
      <c r="P185" s="34" t="s">
        <v>50</v>
      </c>
      <c r="Q185" s="34" t="s">
        <v>51</v>
      </c>
      <c r="R185" s="34" t="s">
        <v>52</v>
      </c>
      <c r="S185" s="34" t="s">
        <v>680</v>
      </c>
      <c r="T185" s="34" t="s">
        <v>54</v>
      </c>
      <c r="U185" s="32" t="s">
        <v>125</v>
      </c>
    </row>
    <row r="186" spans="1:21" ht="117.75" customHeight="1" x14ac:dyDescent="0.25">
      <c r="A186" s="32" t="s">
        <v>117</v>
      </c>
      <c r="B186" s="61" t="s">
        <v>247</v>
      </c>
      <c r="C186" s="61"/>
      <c r="D186" s="61"/>
      <c r="E186" s="61"/>
      <c r="F186" s="61"/>
      <c r="G186" s="33" t="s">
        <v>58</v>
      </c>
      <c r="H186" s="33" t="s">
        <v>58</v>
      </c>
      <c r="I186" s="33" t="s">
        <v>135</v>
      </c>
      <c r="J186" s="33" t="s">
        <v>46</v>
      </c>
      <c r="K186" s="34" t="s">
        <v>47</v>
      </c>
      <c r="L186" s="34" t="s">
        <v>90</v>
      </c>
      <c r="M186" s="35">
        <v>11547144</v>
      </c>
      <c r="N186" s="35">
        <v>11547144</v>
      </c>
      <c r="O186" s="34" t="s">
        <v>49</v>
      </c>
      <c r="P186" s="34" t="s">
        <v>50</v>
      </c>
      <c r="Q186" s="34" t="s">
        <v>51</v>
      </c>
      <c r="R186" s="34" t="s">
        <v>52</v>
      </c>
      <c r="S186" s="34" t="s">
        <v>680</v>
      </c>
      <c r="T186" s="34" t="s">
        <v>54</v>
      </c>
      <c r="U186" s="32" t="s">
        <v>125</v>
      </c>
    </row>
    <row r="187" spans="1:21" ht="120" customHeight="1" x14ac:dyDescent="0.25">
      <c r="A187" s="32" t="s">
        <v>117</v>
      </c>
      <c r="B187" s="61" t="s">
        <v>248</v>
      </c>
      <c r="C187" s="61"/>
      <c r="D187" s="61"/>
      <c r="E187" s="61"/>
      <c r="F187" s="61"/>
      <c r="G187" s="33" t="s">
        <v>58</v>
      </c>
      <c r="H187" s="33" t="s">
        <v>58</v>
      </c>
      <c r="I187" s="33" t="s">
        <v>135</v>
      </c>
      <c r="J187" s="33" t="s">
        <v>46</v>
      </c>
      <c r="K187" s="34" t="s">
        <v>47</v>
      </c>
      <c r="L187" s="34" t="s">
        <v>90</v>
      </c>
      <c r="M187" s="35">
        <v>11547144</v>
      </c>
      <c r="N187" s="35">
        <v>11547144</v>
      </c>
      <c r="O187" s="34" t="s">
        <v>49</v>
      </c>
      <c r="P187" s="34" t="s">
        <v>50</v>
      </c>
      <c r="Q187" s="34" t="s">
        <v>51</v>
      </c>
      <c r="R187" s="34" t="s">
        <v>52</v>
      </c>
      <c r="S187" s="34" t="s">
        <v>680</v>
      </c>
      <c r="T187" s="34" t="s">
        <v>54</v>
      </c>
      <c r="U187" s="32" t="s">
        <v>125</v>
      </c>
    </row>
    <row r="188" spans="1:21" ht="107.25" customHeight="1" x14ac:dyDescent="0.25">
      <c r="A188" s="32" t="s">
        <v>117</v>
      </c>
      <c r="B188" s="61" t="s">
        <v>249</v>
      </c>
      <c r="C188" s="61"/>
      <c r="D188" s="61"/>
      <c r="E188" s="61"/>
      <c r="F188" s="61"/>
      <c r="G188" s="33" t="s">
        <v>58</v>
      </c>
      <c r="H188" s="33" t="s">
        <v>58</v>
      </c>
      <c r="I188" s="33" t="s">
        <v>127</v>
      </c>
      <c r="J188" s="33" t="s">
        <v>123</v>
      </c>
      <c r="K188" s="34" t="s">
        <v>47</v>
      </c>
      <c r="L188" s="34" t="s">
        <v>90</v>
      </c>
      <c r="M188" s="35">
        <v>57041000</v>
      </c>
      <c r="N188" s="35">
        <v>57041000</v>
      </c>
      <c r="O188" s="34" t="s">
        <v>49</v>
      </c>
      <c r="P188" s="34" t="s">
        <v>50</v>
      </c>
      <c r="Q188" s="34" t="s">
        <v>51</v>
      </c>
      <c r="R188" s="34" t="s">
        <v>52</v>
      </c>
      <c r="S188" s="34" t="s">
        <v>680</v>
      </c>
      <c r="T188" s="34" t="s">
        <v>54</v>
      </c>
      <c r="U188" s="32" t="s">
        <v>125</v>
      </c>
    </row>
    <row r="189" spans="1:21" ht="67.5" customHeight="1" x14ac:dyDescent="0.25">
      <c r="A189" s="32" t="s">
        <v>117</v>
      </c>
      <c r="B189" s="61" t="s">
        <v>250</v>
      </c>
      <c r="C189" s="61"/>
      <c r="D189" s="61"/>
      <c r="E189" s="61"/>
      <c r="F189" s="61"/>
      <c r="G189" s="33" t="s">
        <v>58</v>
      </c>
      <c r="H189" s="33" t="s">
        <v>58</v>
      </c>
      <c r="I189" s="33" t="s">
        <v>87</v>
      </c>
      <c r="J189" s="33" t="s">
        <v>46</v>
      </c>
      <c r="K189" s="34" t="s">
        <v>47</v>
      </c>
      <c r="L189" s="34" t="s">
        <v>90</v>
      </c>
      <c r="M189" s="35">
        <v>45000000</v>
      </c>
      <c r="N189" s="35">
        <v>45000000</v>
      </c>
      <c r="O189" s="34" t="s">
        <v>49</v>
      </c>
      <c r="P189" s="34" t="s">
        <v>50</v>
      </c>
      <c r="Q189" s="34" t="s">
        <v>51</v>
      </c>
      <c r="R189" s="34" t="s">
        <v>52</v>
      </c>
      <c r="S189" s="34" t="s">
        <v>680</v>
      </c>
      <c r="T189" s="34" t="s">
        <v>54</v>
      </c>
      <c r="U189" s="32" t="s">
        <v>125</v>
      </c>
    </row>
    <row r="190" spans="1:21" ht="52.5" customHeight="1" x14ac:dyDescent="0.25">
      <c r="A190" s="32" t="s">
        <v>251</v>
      </c>
      <c r="B190" s="61" t="s">
        <v>304</v>
      </c>
      <c r="C190" s="61"/>
      <c r="D190" s="61"/>
      <c r="E190" s="61"/>
      <c r="F190" s="61"/>
      <c r="G190" s="33" t="s">
        <v>58</v>
      </c>
      <c r="H190" s="33" t="s">
        <v>58</v>
      </c>
      <c r="I190" s="33" t="s">
        <v>45</v>
      </c>
      <c r="J190" s="33" t="s">
        <v>46</v>
      </c>
      <c r="K190" s="34" t="s">
        <v>47</v>
      </c>
      <c r="L190" s="34" t="s">
        <v>48</v>
      </c>
      <c r="M190" s="35">
        <v>13200000</v>
      </c>
      <c r="N190" s="35">
        <v>13200000</v>
      </c>
      <c r="O190" s="34" t="s">
        <v>49</v>
      </c>
      <c r="P190" s="34" t="s">
        <v>50</v>
      </c>
      <c r="Q190" s="34" t="s">
        <v>51</v>
      </c>
      <c r="R190" s="34" t="s">
        <v>52</v>
      </c>
      <c r="S190" s="34" t="s">
        <v>145</v>
      </c>
      <c r="T190" s="34" t="s">
        <v>54</v>
      </c>
      <c r="U190" s="32" t="s">
        <v>148</v>
      </c>
    </row>
    <row r="191" spans="1:21" ht="52.5" customHeight="1" x14ac:dyDescent="0.25">
      <c r="A191" s="32" t="s">
        <v>291</v>
      </c>
      <c r="B191" s="61" t="s">
        <v>305</v>
      </c>
      <c r="C191" s="61"/>
      <c r="D191" s="61"/>
      <c r="E191" s="61"/>
      <c r="F191" s="61"/>
      <c r="G191" s="33" t="s">
        <v>58</v>
      </c>
      <c r="H191" s="33" t="s">
        <v>272</v>
      </c>
      <c r="I191" s="33" t="s">
        <v>70</v>
      </c>
      <c r="J191" s="33" t="s">
        <v>46</v>
      </c>
      <c r="K191" s="34" t="s">
        <v>47</v>
      </c>
      <c r="L191" s="34" t="s">
        <v>48</v>
      </c>
      <c r="M191" s="35">
        <v>28000000</v>
      </c>
      <c r="N191" s="35">
        <v>28000000</v>
      </c>
      <c r="O191" s="34" t="s">
        <v>49</v>
      </c>
      <c r="P191" s="34" t="s">
        <v>50</v>
      </c>
      <c r="Q191" s="34" t="s">
        <v>51</v>
      </c>
      <c r="R191" s="34" t="s">
        <v>52</v>
      </c>
      <c r="S191" s="34" t="s">
        <v>681</v>
      </c>
      <c r="T191" s="34" t="s">
        <v>54</v>
      </c>
      <c r="U191" s="32" t="s">
        <v>306</v>
      </c>
    </row>
    <row r="192" spans="1:21" ht="43.5" customHeight="1" x14ac:dyDescent="0.25">
      <c r="A192" s="32" t="s">
        <v>251</v>
      </c>
      <c r="B192" s="61" t="s">
        <v>307</v>
      </c>
      <c r="C192" s="61"/>
      <c r="D192" s="61"/>
      <c r="E192" s="61"/>
      <c r="F192" s="61"/>
      <c r="G192" s="33" t="s">
        <v>58</v>
      </c>
      <c r="H192" s="33" t="s">
        <v>58</v>
      </c>
      <c r="I192" s="33" t="s">
        <v>87</v>
      </c>
      <c r="J192" s="33" t="s">
        <v>46</v>
      </c>
      <c r="K192" s="34" t="s">
        <v>47</v>
      </c>
      <c r="L192" s="34" t="s">
        <v>48</v>
      </c>
      <c r="M192" s="35">
        <v>40000000</v>
      </c>
      <c r="N192" s="35">
        <v>40000000</v>
      </c>
      <c r="O192" s="34" t="s">
        <v>49</v>
      </c>
      <c r="P192" s="34" t="s">
        <v>50</v>
      </c>
      <c r="Q192" s="34" t="s">
        <v>51</v>
      </c>
      <c r="R192" s="34" t="s">
        <v>52</v>
      </c>
      <c r="S192" s="34" t="s">
        <v>179</v>
      </c>
      <c r="T192" s="34" t="s">
        <v>54</v>
      </c>
      <c r="U192" s="32" t="s">
        <v>146</v>
      </c>
    </row>
    <row r="193" spans="1:21" ht="129" customHeight="1" x14ac:dyDescent="0.25">
      <c r="A193" s="32" t="s">
        <v>308</v>
      </c>
      <c r="B193" s="61" t="s">
        <v>309</v>
      </c>
      <c r="C193" s="61"/>
      <c r="D193" s="61"/>
      <c r="E193" s="61"/>
      <c r="F193" s="61"/>
      <c r="G193" s="33" t="s">
        <v>58</v>
      </c>
      <c r="H193" s="33" t="s">
        <v>58</v>
      </c>
      <c r="I193" s="33" t="s">
        <v>45</v>
      </c>
      <c r="J193" s="33" t="s">
        <v>46</v>
      </c>
      <c r="K193" s="34" t="s">
        <v>47</v>
      </c>
      <c r="L193" s="34" t="s">
        <v>48</v>
      </c>
      <c r="M193" s="35">
        <v>16396695</v>
      </c>
      <c r="N193" s="35">
        <v>16396695</v>
      </c>
      <c r="O193" s="34" t="s">
        <v>49</v>
      </c>
      <c r="P193" s="34" t="s">
        <v>50</v>
      </c>
      <c r="Q193" s="34" t="s">
        <v>51</v>
      </c>
      <c r="R193" s="34" t="s">
        <v>52</v>
      </c>
      <c r="S193" s="34" t="s">
        <v>675</v>
      </c>
      <c r="T193" s="34" t="s">
        <v>54</v>
      </c>
      <c r="U193" s="32" t="s">
        <v>197</v>
      </c>
    </row>
    <row r="194" spans="1:21" ht="67.5" customHeight="1" x14ac:dyDescent="0.25">
      <c r="A194" s="32" t="s">
        <v>291</v>
      </c>
      <c r="B194" s="61" t="s">
        <v>310</v>
      </c>
      <c r="C194" s="61"/>
      <c r="D194" s="61"/>
      <c r="E194" s="61"/>
      <c r="F194" s="61"/>
      <c r="G194" s="33" t="s">
        <v>58</v>
      </c>
      <c r="H194" s="33" t="s">
        <v>58</v>
      </c>
      <c r="I194" s="33" t="s">
        <v>45</v>
      </c>
      <c r="J194" s="33" t="s">
        <v>46</v>
      </c>
      <c r="K194" s="34" t="s">
        <v>47</v>
      </c>
      <c r="L194" s="34" t="s">
        <v>90</v>
      </c>
      <c r="M194" s="35">
        <v>27000000</v>
      </c>
      <c r="N194" s="35">
        <v>27000000</v>
      </c>
      <c r="O194" s="34" t="s">
        <v>49</v>
      </c>
      <c r="P194" s="34" t="s">
        <v>50</v>
      </c>
      <c r="Q194" s="34" t="s">
        <v>51</v>
      </c>
      <c r="R194" s="34" t="s">
        <v>52</v>
      </c>
      <c r="S194" s="34" t="s">
        <v>682</v>
      </c>
      <c r="T194" s="34" t="s">
        <v>54</v>
      </c>
      <c r="U194" s="32" t="s">
        <v>311</v>
      </c>
    </row>
    <row r="195" spans="1:21" ht="67.5" customHeight="1" x14ac:dyDescent="0.25">
      <c r="A195" s="32" t="s">
        <v>291</v>
      </c>
      <c r="B195" s="61" t="s">
        <v>312</v>
      </c>
      <c r="C195" s="61"/>
      <c r="D195" s="61"/>
      <c r="E195" s="61"/>
      <c r="F195" s="61"/>
      <c r="G195" s="33" t="s">
        <v>58</v>
      </c>
      <c r="H195" s="33" t="s">
        <v>58</v>
      </c>
      <c r="I195" s="33" t="s">
        <v>45</v>
      </c>
      <c r="J195" s="33" t="s">
        <v>46</v>
      </c>
      <c r="K195" s="34" t="s">
        <v>47</v>
      </c>
      <c r="L195" s="34" t="s">
        <v>48</v>
      </c>
      <c r="M195" s="35">
        <v>28500000</v>
      </c>
      <c r="N195" s="35">
        <v>28500000</v>
      </c>
      <c r="O195" s="34" t="s">
        <v>49</v>
      </c>
      <c r="P195" s="34" t="s">
        <v>50</v>
      </c>
      <c r="Q195" s="34" t="s">
        <v>51</v>
      </c>
      <c r="R195" s="34" t="s">
        <v>52</v>
      </c>
      <c r="S195" s="34" t="s">
        <v>682</v>
      </c>
      <c r="T195" s="34" t="s">
        <v>54</v>
      </c>
      <c r="U195" s="32" t="s">
        <v>311</v>
      </c>
    </row>
    <row r="196" spans="1:21" ht="67.5" customHeight="1" x14ac:dyDescent="0.25">
      <c r="A196" s="32" t="s">
        <v>56</v>
      </c>
      <c r="B196" s="61" t="s">
        <v>279</v>
      </c>
      <c r="C196" s="61"/>
      <c r="D196" s="61"/>
      <c r="E196" s="61"/>
      <c r="F196" s="61"/>
      <c r="G196" s="33" t="s">
        <v>58</v>
      </c>
      <c r="H196" s="33" t="s">
        <v>58</v>
      </c>
      <c r="I196" s="33" t="s">
        <v>70</v>
      </c>
      <c r="J196" s="33" t="s">
        <v>46</v>
      </c>
      <c r="K196" s="34" t="s">
        <v>47</v>
      </c>
      <c r="L196" s="34" t="s">
        <v>48</v>
      </c>
      <c r="M196" s="35">
        <v>18400000</v>
      </c>
      <c r="N196" s="35">
        <v>18400000</v>
      </c>
      <c r="O196" s="34" t="s">
        <v>49</v>
      </c>
      <c r="P196" s="34" t="s">
        <v>50</v>
      </c>
      <c r="Q196" s="34" t="s">
        <v>51</v>
      </c>
      <c r="R196" s="34" t="s">
        <v>52</v>
      </c>
      <c r="S196" s="34" t="s">
        <v>677</v>
      </c>
      <c r="T196" s="34" t="s">
        <v>54</v>
      </c>
      <c r="U196" s="32" t="s">
        <v>217</v>
      </c>
    </row>
    <row r="197" spans="1:21" ht="67.5" customHeight="1" x14ac:dyDescent="0.25">
      <c r="A197" s="32" t="s">
        <v>56</v>
      </c>
      <c r="B197" s="61" t="s">
        <v>280</v>
      </c>
      <c r="C197" s="61"/>
      <c r="D197" s="61"/>
      <c r="E197" s="61"/>
      <c r="F197" s="61"/>
      <c r="G197" s="33" t="s">
        <v>58</v>
      </c>
      <c r="H197" s="33" t="s">
        <v>58</v>
      </c>
      <c r="I197" s="33" t="s">
        <v>228</v>
      </c>
      <c r="J197" s="33" t="s">
        <v>46</v>
      </c>
      <c r="K197" s="34" t="s">
        <v>47</v>
      </c>
      <c r="L197" s="34" t="s">
        <v>90</v>
      </c>
      <c r="M197" s="35">
        <v>12000000</v>
      </c>
      <c r="N197" s="35">
        <v>12000000</v>
      </c>
      <c r="O197" s="34" t="s">
        <v>49</v>
      </c>
      <c r="P197" s="34" t="s">
        <v>50</v>
      </c>
      <c r="Q197" s="34" t="s">
        <v>51</v>
      </c>
      <c r="R197" s="34" t="s">
        <v>52</v>
      </c>
      <c r="S197" s="34" t="s">
        <v>677</v>
      </c>
      <c r="T197" s="34" t="s">
        <v>54</v>
      </c>
      <c r="U197" s="32" t="s">
        <v>217</v>
      </c>
    </row>
    <row r="198" spans="1:21" ht="67.5" customHeight="1" x14ac:dyDescent="0.25">
      <c r="A198" s="32" t="s">
        <v>281</v>
      </c>
      <c r="B198" s="61" t="s">
        <v>282</v>
      </c>
      <c r="C198" s="61"/>
      <c r="D198" s="61"/>
      <c r="E198" s="61"/>
      <c r="F198" s="61"/>
      <c r="G198" s="33" t="s">
        <v>58</v>
      </c>
      <c r="H198" s="33" t="s">
        <v>58</v>
      </c>
      <c r="I198" s="33" t="s">
        <v>87</v>
      </c>
      <c r="J198" s="33" t="s">
        <v>46</v>
      </c>
      <c r="K198" s="34" t="s">
        <v>47</v>
      </c>
      <c r="L198" s="34" t="s">
        <v>48</v>
      </c>
      <c r="M198" s="35">
        <v>26250000</v>
      </c>
      <c r="N198" s="35">
        <v>26250000</v>
      </c>
      <c r="O198" s="34" t="s">
        <v>49</v>
      </c>
      <c r="P198" s="34" t="s">
        <v>50</v>
      </c>
      <c r="Q198" s="34" t="s">
        <v>51</v>
      </c>
      <c r="R198" s="34" t="s">
        <v>52</v>
      </c>
      <c r="S198" s="34" t="s">
        <v>145</v>
      </c>
      <c r="T198" s="34" t="s">
        <v>283</v>
      </c>
      <c r="U198" s="32" t="s">
        <v>148</v>
      </c>
    </row>
    <row r="199" spans="1:21" ht="67.5" customHeight="1" x14ac:dyDescent="0.25">
      <c r="A199" s="32" t="s">
        <v>117</v>
      </c>
      <c r="B199" s="47" t="s">
        <v>287</v>
      </c>
      <c r="C199" s="47"/>
      <c r="D199" s="47"/>
      <c r="E199" s="47"/>
      <c r="F199" s="47"/>
      <c r="G199" s="33" t="s">
        <v>58</v>
      </c>
      <c r="H199" s="33" t="s">
        <v>58</v>
      </c>
      <c r="I199" s="33" t="s">
        <v>135</v>
      </c>
      <c r="J199" s="33" t="s">
        <v>46</v>
      </c>
      <c r="K199" s="34" t="s">
        <v>47</v>
      </c>
      <c r="L199" s="34" t="s">
        <v>48</v>
      </c>
      <c r="M199" s="35">
        <v>14700000</v>
      </c>
      <c r="N199" s="35">
        <v>14700000</v>
      </c>
      <c r="O199" s="34" t="s">
        <v>49</v>
      </c>
      <c r="P199" s="34" t="s">
        <v>50</v>
      </c>
      <c r="Q199" s="34" t="s">
        <v>51</v>
      </c>
      <c r="R199" s="34" t="s">
        <v>52</v>
      </c>
      <c r="S199" s="34" t="s">
        <v>369</v>
      </c>
      <c r="T199" s="34" t="s">
        <v>54</v>
      </c>
      <c r="U199" s="32" t="s">
        <v>133</v>
      </c>
    </row>
    <row r="200" spans="1:21" ht="67.5" customHeight="1" x14ac:dyDescent="0.25">
      <c r="A200" s="32" t="s">
        <v>251</v>
      </c>
      <c r="B200" s="61" t="s">
        <v>288</v>
      </c>
      <c r="C200" s="61"/>
      <c r="D200" s="61"/>
      <c r="E200" s="61"/>
      <c r="F200" s="61"/>
      <c r="G200" s="33" t="s">
        <v>58</v>
      </c>
      <c r="H200" s="33" t="s">
        <v>58</v>
      </c>
      <c r="I200" s="33" t="s">
        <v>70</v>
      </c>
      <c r="J200" s="33" t="s">
        <v>46</v>
      </c>
      <c r="K200" s="34" t="s">
        <v>47</v>
      </c>
      <c r="L200" s="34" t="s">
        <v>48</v>
      </c>
      <c r="M200" s="35">
        <v>32000000</v>
      </c>
      <c r="N200" s="35">
        <v>32000000</v>
      </c>
      <c r="O200" s="34" t="s">
        <v>49</v>
      </c>
      <c r="P200" s="34" t="s">
        <v>50</v>
      </c>
      <c r="Q200" s="34" t="s">
        <v>51</v>
      </c>
      <c r="R200" s="34" t="s">
        <v>52</v>
      </c>
      <c r="S200" s="34" t="s">
        <v>179</v>
      </c>
      <c r="T200" s="34" t="s">
        <v>54</v>
      </c>
      <c r="U200" s="32" t="s">
        <v>146</v>
      </c>
    </row>
    <row r="201" spans="1:21" ht="67.5" customHeight="1" x14ac:dyDescent="0.25">
      <c r="A201" s="32" t="s">
        <v>117</v>
      </c>
      <c r="B201" s="61" t="s">
        <v>284</v>
      </c>
      <c r="C201" s="61"/>
      <c r="D201" s="61"/>
      <c r="E201" s="61"/>
      <c r="F201" s="61"/>
      <c r="G201" s="33" t="s">
        <v>58</v>
      </c>
      <c r="H201" s="33" t="s">
        <v>58</v>
      </c>
      <c r="I201" s="33" t="s">
        <v>135</v>
      </c>
      <c r="J201" s="33" t="s">
        <v>46</v>
      </c>
      <c r="K201" s="34" t="s">
        <v>47</v>
      </c>
      <c r="L201" s="34" t="s">
        <v>48</v>
      </c>
      <c r="M201" s="35">
        <v>26348000</v>
      </c>
      <c r="N201" s="35">
        <v>26348000</v>
      </c>
      <c r="O201" s="34" t="s">
        <v>49</v>
      </c>
      <c r="P201" s="34" t="s">
        <v>50</v>
      </c>
      <c r="Q201" s="34" t="s">
        <v>51</v>
      </c>
      <c r="R201" s="34" t="s">
        <v>52</v>
      </c>
      <c r="S201" s="34" t="s">
        <v>369</v>
      </c>
      <c r="T201" s="34" t="s">
        <v>54</v>
      </c>
      <c r="U201" s="32" t="s">
        <v>133</v>
      </c>
    </row>
    <row r="202" spans="1:21" ht="67.5" customHeight="1" x14ac:dyDescent="0.25">
      <c r="A202" s="32" t="s">
        <v>117</v>
      </c>
      <c r="B202" s="61" t="s">
        <v>285</v>
      </c>
      <c r="C202" s="61"/>
      <c r="D202" s="61"/>
      <c r="E202" s="61"/>
      <c r="F202" s="61"/>
      <c r="G202" s="33" t="s">
        <v>58</v>
      </c>
      <c r="H202" s="33" t="s">
        <v>58</v>
      </c>
      <c r="I202" s="33" t="s">
        <v>135</v>
      </c>
      <c r="J202" s="33" t="s">
        <v>46</v>
      </c>
      <c r="K202" s="34" t="s">
        <v>47</v>
      </c>
      <c r="L202" s="34" t="s">
        <v>48</v>
      </c>
      <c r="M202" s="35">
        <v>21000000</v>
      </c>
      <c r="N202" s="35">
        <v>21000000</v>
      </c>
      <c r="O202" s="34" t="s">
        <v>49</v>
      </c>
      <c r="P202" s="34" t="s">
        <v>50</v>
      </c>
      <c r="Q202" s="34" t="s">
        <v>51</v>
      </c>
      <c r="R202" s="34" t="s">
        <v>52</v>
      </c>
      <c r="S202" s="34" t="s">
        <v>369</v>
      </c>
      <c r="T202" s="34" t="s">
        <v>54</v>
      </c>
      <c r="U202" s="32" t="s">
        <v>133</v>
      </c>
    </row>
    <row r="203" spans="1:21" ht="67.5" customHeight="1" x14ac:dyDescent="0.25">
      <c r="A203" s="32" t="s">
        <v>117</v>
      </c>
      <c r="B203" s="61" t="s">
        <v>286</v>
      </c>
      <c r="C203" s="61"/>
      <c r="D203" s="61"/>
      <c r="E203" s="61"/>
      <c r="F203" s="61"/>
      <c r="G203" s="33" t="s">
        <v>58</v>
      </c>
      <c r="H203" s="33" t="s">
        <v>58</v>
      </c>
      <c r="I203" s="33" t="s">
        <v>135</v>
      </c>
      <c r="J203" s="33" t="s">
        <v>46</v>
      </c>
      <c r="K203" s="34" t="s">
        <v>47</v>
      </c>
      <c r="L203" s="34" t="s">
        <v>48</v>
      </c>
      <c r="M203" s="35">
        <v>14700000</v>
      </c>
      <c r="N203" s="35">
        <v>14700000</v>
      </c>
      <c r="O203" s="34" t="s">
        <v>49</v>
      </c>
      <c r="P203" s="34" t="s">
        <v>50</v>
      </c>
      <c r="Q203" s="34" t="s">
        <v>51</v>
      </c>
      <c r="R203" s="34" t="s">
        <v>52</v>
      </c>
      <c r="S203" s="34" t="s">
        <v>369</v>
      </c>
      <c r="T203" s="34" t="s">
        <v>54</v>
      </c>
      <c r="U203" s="32" t="s">
        <v>133</v>
      </c>
    </row>
    <row r="204" spans="1:21" ht="74.25" customHeight="1" x14ac:dyDescent="0.25">
      <c r="A204" s="32" t="s">
        <v>313</v>
      </c>
      <c r="B204" s="61" t="s">
        <v>314</v>
      </c>
      <c r="C204" s="61"/>
      <c r="D204" s="61"/>
      <c r="E204" s="61"/>
      <c r="F204" s="61"/>
      <c r="G204" s="33" t="s">
        <v>58</v>
      </c>
      <c r="H204" s="33" t="s">
        <v>272</v>
      </c>
      <c r="I204" s="33" t="s">
        <v>45</v>
      </c>
      <c r="J204" s="33" t="s">
        <v>46</v>
      </c>
      <c r="K204" s="34" t="s">
        <v>47</v>
      </c>
      <c r="L204" s="34" t="s">
        <v>48</v>
      </c>
      <c r="M204" s="35">
        <v>27064467</v>
      </c>
      <c r="N204" s="35">
        <v>27064467</v>
      </c>
      <c r="O204" s="34" t="s">
        <v>49</v>
      </c>
      <c r="P204" s="34" t="s">
        <v>50</v>
      </c>
      <c r="Q204" s="34" t="s">
        <v>51</v>
      </c>
      <c r="R204" s="34" t="s">
        <v>52</v>
      </c>
      <c r="S204" s="34" t="s">
        <v>670</v>
      </c>
      <c r="T204" s="34" t="s">
        <v>54</v>
      </c>
      <c r="U204" s="32" t="s">
        <v>139</v>
      </c>
    </row>
    <row r="205" spans="1:21" ht="81" customHeight="1" x14ac:dyDescent="0.25">
      <c r="A205" s="32" t="s">
        <v>313</v>
      </c>
      <c r="B205" s="61" t="s">
        <v>315</v>
      </c>
      <c r="C205" s="61"/>
      <c r="D205" s="61"/>
      <c r="E205" s="61"/>
      <c r="F205" s="61"/>
      <c r="G205" s="33" t="s">
        <v>58</v>
      </c>
      <c r="H205" s="33" t="s">
        <v>272</v>
      </c>
      <c r="I205" s="33" t="s">
        <v>45</v>
      </c>
      <c r="J205" s="33" t="s">
        <v>46</v>
      </c>
      <c r="K205" s="34" t="s">
        <v>47</v>
      </c>
      <c r="L205" s="34" t="s">
        <v>48</v>
      </c>
      <c r="M205" s="35">
        <v>14994864</v>
      </c>
      <c r="N205" s="35">
        <v>14994864</v>
      </c>
      <c r="O205" s="34" t="s">
        <v>49</v>
      </c>
      <c r="P205" s="34" t="s">
        <v>50</v>
      </c>
      <c r="Q205" s="34" t="s">
        <v>51</v>
      </c>
      <c r="R205" s="34" t="s">
        <v>52</v>
      </c>
      <c r="S205" s="34" t="s">
        <v>670</v>
      </c>
      <c r="T205" s="34" t="s">
        <v>54</v>
      </c>
      <c r="U205" s="32" t="s">
        <v>139</v>
      </c>
    </row>
    <row r="206" spans="1:21" ht="81" customHeight="1" x14ac:dyDescent="0.25">
      <c r="A206" s="32" t="s">
        <v>313</v>
      </c>
      <c r="B206" s="61" t="s">
        <v>316</v>
      </c>
      <c r="C206" s="61"/>
      <c r="D206" s="61"/>
      <c r="E206" s="61"/>
      <c r="F206" s="61"/>
      <c r="G206" s="33" t="s">
        <v>58</v>
      </c>
      <c r="H206" s="33" t="s">
        <v>272</v>
      </c>
      <c r="I206" s="33" t="s">
        <v>45</v>
      </c>
      <c r="J206" s="33" t="s">
        <v>46</v>
      </c>
      <c r="K206" s="34" t="s">
        <v>47</v>
      </c>
      <c r="L206" s="34" t="s">
        <v>48</v>
      </c>
      <c r="M206" s="35">
        <v>14994864</v>
      </c>
      <c r="N206" s="35">
        <v>14994864</v>
      </c>
      <c r="O206" s="34" t="s">
        <v>49</v>
      </c>
      <c r="P206" s="34" t="s">
        <v>50</v>
      </c>
      <c r="Q206" s="34" t="s">
        <v>51</v>
      </c>
      <c r="R206" s="34" t="s">
        <v>52</v>
      </c>
      <c r="S206" s="34" t="s">
        <v>670</v>
      </c>
      <c r="T206" s="34" t="s">
        <v>54</v>
      </c>
      <c r="U206" s="32" t="s">
        <v>139</v>
      </c>
    </row>
    <row r="207" spans="1:21" ht="67.5" customHeight="1" x14ac:dyDescent="0.25">
      <c r="A207" s="32" t="s">
        <v>117</v>
      </c>
      <c r="B207" s="61" t="s">
        <v>317</v>
      </c>
      <c r="C207" s="61"/>
      <c r="D207" s="61"/>
      <c r="E207" s="61"/>
      <c r="F207" s="61"/>
      <c r="G207" s="33" t="s">
        <v>58</v>
      </c>
      <c r="H207" s="33" t="s">
        <v>58</v>
      </c>
      <c r="I207" s="33" t="s">
        <v>70</v>
      </c>
      <c r="J207" s="33" t="s">
        <v>46</v>
      </c>
      <c r="K207" s="34" t="s">
        <v>47</v>
      </c>
      <c r="L207" s="34" t="s">
        <v>48</v>
      </c>
      <c r="M207" s="35">
        <v>15624840</v>
      </c>
      <c r="N207" s="35">
        <v>15624840</v>
      </c>
      <c r="O207" s="34" t="s">
        <v>49</v>
      </c>
      <c r="P207" s="34" t="s">
        <v>50</v>
      </c>
      <c r="Q207" s="34" t="s">
        <v>51</v>
      </c>
      <c r="R207" s="34" t="s">
        <v>52</v>
      </c>
      <c r="S207" s="34" t="s">
        <v>671</v>
      </c>
      <c r="T207" s="34" t="s">
        <v>54</v>
      </c>
      <c r="U207" s="32" t="s">
        <v>159</v>
      </c>
    </row>
    <row r="208" spans="1:21" ht="67.5" customHeight="1" x14ac:dyDescent="0.25">
      <c r="A208" s="32" t="s">
        <v>318</v>
      </c>
      <c r="B208" s="61" t="s">
        <v>319</v>
      </c>
      <c r="C208" s="61"/>
      <c r="D208" s="61"/>
      <c r="E208" s="61"/>
      <c r="F208" s="61"/>
      <c r="G208" s="33" t="s">
        <v>58</v>
      </c>
      <c r="H208" s="33" t="s">
        <v>58</v>
      </c>
      <c r="I208" s="33" t="s">
        <v>45</v>
      </c>
      <c r="J208" s="33" t="s">
        <v>46</v>
      </c>
      <c r="K208" s="34" t="s">
        <v>47</v>
      </c>
      <c r="L208" s="34" t="s">
        <v>90</v>
      </c>
      <c r="M208" s="35">
        <v>30448710</v>
      </c>
      <c r="N208" s="35">
        <v>30448710</v>
      </c>
      <c r="O208" s="34" t="s">
        <v>49</v>
      </c>
      <c r="P208" s="34" t="s">
        <v>50</v>
      </c>
      <c r="Q208" s="34" t="s">
        <v>51</v>
      </c>
      <c r="R208" s="34" t="s">
        <v>52</v>
      </c>
      <c r="S208" s="34" t="s">
        <v>683</v>
      </c>
      <c r="T208" s="34" t="s">
        <v>54</v>
      </c>
      <c r="U208" s="32" t="s">
        <v>320</v>
      </c>
    </row>
    <row r="209" spans="1:21" ht="67.5" customHeight="1" x14ac:dyDescent="0.25">
      <c r="A209" s="32" t="s">
        <v>321</v>
      </c>
      <c r="B209" s="61" t="s">
        <v>322</v>
      </c>
      <c r="C209" s="61"/>
      <c r="D209" s="61"/>
      <c r="E209" s="61"/>
      <c r="F209" s="61"/>
      <c r="G209" s="33" t="s">
        <v>272</v>
      </c>
      <c r="H209" s="33" t="s">
        <v>269</v>
      </c>
      <c r="I209" s="33" t="s">
        <v>130</v>
      </c>
      <c r="J209" s="33" t="s">
        <v>46</v>
      </c>
      <c r="K209" s="34" t="s">
        <v>253</v>
      </c>
      <c r="L209" s="34" t="s">
        <v>90</v>
      </c>
      <c r="M209" s="35">
        <v>80149183</v>
      </c>
      <c r="N209" s="35">
        <v>80149183</v>
      </c>
      <c r="O209" s="34" t="s">
        <v>49</v>
      </c>
      <c r="P209" s="34" t="s">
        <v>50</v>
      </c>
      <c r="Q209" s="34" t="s">
        <v>51</v>
      </c>
      <c r="R209" s="34" t="s">
        <v>52</v>
      </c>
      <c r="S209" s="34" t="s">
        <v>179</v>
      </c>
      <c r="T209" s="34" t="s">
        <v>54</v>
      </c>
      <c r="U209" s="32" t="s">
        <v>146</v>
      </c>
    </row>
    <row r="210" spans="1:21" ht="67.5" customHeight="1" x14ac:dyDescent="0.25">
      <c r="A210" s="32" t="s">
        <v>526</v>
      </c>
      <c r="B210" s="47" t="s">
        <v>323</v>
      </c>
      <c r="C210" s="47"/>
      <c r="D210" s="47"/>
      <c r="E210" s="47"/>
      <c r="F210" s="47"/>
      <c r="G210" s="33" t="s">
        <v>272</v>
      </c>
      <c r="H210" s="33" t="s">
        <v>269</v>
      </c>
      <c r="I210" s="33" t="s">
        <v>74</v>
      </c>
      <c r="J210" s="33" t="s">
        <v>46</v>
      </c>
      <c r="K210" s="34" t="s">
        <v>324</v>
      </c>
      <c r="L210" s="34" t="s">
        <v>48</v>
      </c>
      <c r="M210" s="36">
        <v>280400034</v>
      </c>
      <c r="N210" s="35">
        <v>280400034</v>
      </c>
      <c r="O210" s="34" t="s">
        <v>49</v>
      </c>
      <c r="P210" s="34" t="s">
        <v>50</v>
      </c>
      <c r="Q210" s="34" t="s">
        <v>51</v>
      </c>
      <c r="R210" s="34" t="s">
        <v>52</v>
      </c>
      <c r="S210" s="34" t="s">
        <v>53</v>
      </c>
      <c r="T210" s="34" t="s">
        <v>54</v>
      </c>
      <c r="U210" s="32" t="s">
        <v>55</v>
      </c>
    </row>
    <row r="211" spans="1:21" ht="67.5" customHeight="1" x14ac:dyDescent="0.25">
      <c r="A211" s="32" t="s">
        <v>256</v>
      </c>
      <c r="B211" s="61" t="s">
        <v>325</v>
      </c>
      <c r="C211" s="61"/>
      <c r="D211" s="61"/>
      <c r="E211" s="61"/>
      <c r="F211" s="61"/>
      <c r="G211" s="33" t="s">
        <v>272</v>
      </c>
      <c r="H211" s="33" t="s">
        <v>272</v>
      </c>
      <c r="I211" s="33" t="s">
        <v>45</v>
      </c>
      <c r="J211" s="33" t="s">
        <v>46</v>
      </c>
      <c r="K211" s="34" t="s">
        <v>96</v>
      </c>
      <c r="L211" s="34" t="s">
        <v>48</v>
      </c>
      <c r="M211" s="35">
        <v>204108880</v>
      </c>
      <c r="N211" s="35">
        <v>204108880</v>
      </c>
      <c r="O211" s="34" t="s">
        <v>49</v>
      </c>
      <c r="P211" s="34" t="s">
        <v>50</v>
      </c>
      <c r="Q211" s="34" t="s">
        <v>51</v>
      </c>
      <c r="R211" s="34" t="s">
        <v>52</v>
      </c>
      <c r="S211" s="34" t="s">
        <v>179</v>
      </c>
      <c r="T211" s="34" t="s">
        <v>54</v>
      </c>
      <c r="U211" s="32" t="s">
        <v>146</v>
      </c>
    </row>
    <row r="212" spans="1:21" ht="67.5" customHeight="1" x14ac:dyDescent="0.25">
      <c r="A212" s="32" t="s">
        <v>326</v>
      </c>
      <c r="B212" s="61" t="s">
        <v>327</v>
      </c>
      <c r="C212" s="61"/>
      <c r="D212" s="61"/>
      <c r="E212" s="61"/>
      <c r="F212" s="61"/>
      <c r="G212" s="33" t="s">
        <v>272</v>
      </c>
      <c r="H212" s="33" t="s">
        <v>272</v>
      </c>
      <c r="I212" s="33" t="s">
        <v>45</v>
      </c>
      <c r="J212" s="33" t="s">
        <v>46</v>
      </c>
      <c r="K212" s="34" t="s">
        <v>96</v>
      </c>
      <c r="L212" s="34" t="s">
        <v>48</v>
      </c>
      <c r="M212" s="35">
        <v>5300000</v>
      </c>
      <c r="N212" s="35">
        <v>5300000</v>
      </c>
      <c r="O212" s="34" t="s">
        <v>49</v>
      </c>
      <c r="P212" s="34" t="s">
        <v>50</v>
      </c>
      <c r="Q212" s="34" t="s">
        <v>51</v>
      </c>
      <c r="R212" s="34" t="s">
        <v>52</v>
      </c>
      <c r="S212" s="34" t="s">
        <v>682</v>
      </c>
      <c r="T212" s="34" t="s">
        <v>54</v>
      </c>
      <c r="U212" s="32" t="s">
        <v>311</v>
      </c>
    </row>
    <row r="213" spans="1:21" ht="67.5" customHeight="1" x14ac:dyDescent="0.25">
      <c r="A213" s="32" t="s">
        <v>328</v>
      </c>
      <c r="B213" s="61" t="s">
        <v>329</v>
      </c>
      <c r="C213" s="61"/>
      <c r="D213" s="61"/>
      <c r="E213" s="61"/>
      <c r="F213" s="61"/>
      <c r="G213" s="33" t="s">
        <v>272</v>
      </c>
      <c r="H213" s="33" t="s">
        <v>269</v>
      </c>
      <c r="I213" s="33" t="s">
        <v>93</v>
      </c>
      <c r="J213" s="33" t="s">
        <v>46</v>
      </c>
      <c r="K213" s="34" t="s">
        <v>330</v>
      </c>
      <c r="L213" s="34" t="s">
        <v>48</v>
      </c>
      <c r="M213" s="35">
        <v>258245880</v>
      </c>
      <c r="N213" s="35">
        <v>258245880</v>
      </c>
      <c r="O213" s="34" t="s">
        <v>49</v>
      </c>
      <c r="P213" s="34" t="s">
        <v>50</v>
      </c>
      <c r="Q213" s="34" t="s">
        <v>51</v>
      </c>
      <c r="R213" s="34" t="s">
        <v>52</v>
      </c>
      <c r="S213" s="34" t="s">
        <v>53</v>
      </c>
      <c r="T213" s="34" t="s">
        <v>54</v>
      </c>
      <c r="U213" s="32" t="s">
        <v>55</v>
      </c>
    </row>
    <row r="214" spans="1:21" ht="67.5" customHeight="1" x14ac:dyDescent="0.25">
      <c r="A214" s="32" t="s">
        <v>331</v>
      </c>
      <c r="B214" s="47" t="s">
        <v>332</v>
      </c>
      <c r="C214" s="47"/>
      <c r="D214" s="47"/>
      <c r="E214" s="47"/>
      <c r="F214" s="47"/>
      <c r="G214" s="33" t="s">
        <v>272</v>
      </c>
      <c r="H214" s="33" t="s">
        <v>333</v>
      </c>
      <c r="I214" s="33" t="s">
        <v>70</v>
      </c>
      <c r="J214" s="33" t="s">
        <v>46</v>
      </c>
      <c r="K214" s="34" t="s">
        <v>264</v>
      </c>
      <c r="L214" s="34" t="s">
        <v>48</v>
      </c>
      <c r="M214" s="35">
        <v>17000000</v>
      </c>
      <c r="N214" s="35">
        <v>17000000</v>
      </c>
      <c r="O214" s="34" t="s">
        <v>49</v>
      </c>
      <c r="P214" s="34" t="s">
        <v>50</v>
      </c>
      <c r="Q214" s="34" t="s">
        <v>51</v>
      </c>
      <c r="R214" s="34" t="s">
        <v>52</v>
      </c>
      <c r="S214" s="34" t="s">
        <v>673</v>
      </c>
      <c r="T214" s="34" t="s">
        <v>54</v>
      </c>
      <c r="U214" s="32" t="s">
        <v>190</v>
      </c>
    </row>
    <row r="215" spans="1:21" ht="67.5" customHeight="1" x14ac:dyDescent="0.25">
      <c r="A215" s="32" t="s">
        <v>334</v>
      </c>
      <c r="B215" s="61" t="s">
        <v>335</v>
      </c>
      <c r="C215" s="61"/>
      <c r="D215" s="61"/>
      <c r="E215" s="61"/>
      <c r="F215" s="61"/>
      <c r="G215" s="33" t="s">
        <v>272</v>
      </c>
      <c r="H215" s="33" t="s">
        <v>272</v>
      </c>
      <c r="I215" s="33" t="s">
        <v>45</v>
      </c>
      <c r="J215" s="33" t="s">
        <v>46</v>
      </c>
      <c r="K215" s="34" t="s">
        <v>264</v>
      </c>
      <c r="L215" s="34" t="s">
        <v>90</v>
      </c>
      <c r="M215" s="35">
        <v>2100000</v>
      </c>
      <c r="N215" s="35">
        <v>2100000</v>
      </c>
      <c r="O215" s="34" t="s">
        <v>49</v>
      </c>
      <c r="P215" s="34" t="s">
        <v>50</v>
      </c>
      <c r="Q215" s="34" t="s">
        <v>51</v>
      </c>
      <c r="R215" s="34" t="s">
        <v>52</v>
      </c>
      <c r="S215" s="34" t="s">
        <v>684</v>
      </c>
      <c r="T215" s="34" t="s">
        <v>54</v>
      </c>
      <c r="U215" s="32" t="s">
        <v>125</v>
      </c>
    </row>
    <row r="216" spans="1:21" ht="98.25" customHeight="1" x14ac:dyDescent="0.25">
      <c r="A216" s="32" t="s">
        <v>291</v>
      </c>
      <c r="B216" s="61" t="s">
        <v>341</v>
      </c>
      <c r="C216" s="61"/>
      <c r="D216" s="61"/>
      <c r="E216" s="61"/>
      <c r="F216" s="61"/>
      <c r="G216" s="33" t="s">
        <v>272</v>
      </c>
      <c r="H216" s="33" t="s">
        <v>272</v>
      </c>
      <c r="I216" s="33" t="s">
        <v>45</v>
      </c>
      <c r="J216" s="33" t="s">
        <v>46</v>
      </c>
      <c r="K216" s="34" t="s">
        <v>47</v>
      </c>
      <c r="L216" s="34" t="s">
        <v>48</v>
      </c>
      <c r="M216" s="35">
        <v>45000000</v>
      </c>
      <c r="N216" s="35">
        <v>45000000</v>
      </c>
      <c r="O216" s="34" t="s">
        <v>49</v>
      </c>
      <c r="P216" s="34" t="s">
        <v>50</v>
      </c>
      <c r="Q216" s="34" t="s">
        <v>51</v>
      </c>
      <c r="R216" s="34" t="s">
        <v>52</v>
      </c>
      <c r="S216" s="34" t="s">
        <v>681</v>
      </c>
      <c r="T216" s="34" t="s">
        <v>54</v>
      </c>
      <c r="U216" s="32" t="s">
        <v>306</v>
      </c>
    </row>
    <row r="217" spans="1:21" ht="121.5" customHeight="1" x14ac:dyDescent="0.25">
      <c r="A217" s="32" t="s">
        <v>308</v>
      </c>
      <c r="B217" s="61" t="s">
        <v>342</v>
      </c>
      <c r="C217" s="61"/>
      <c r="D217" s="61"/>
      <c r="E217" s="61"/>
      <c r="F217" s="61"/>
      <c r="G217" s="33" t="s">
        <v>272</v>
      </c>
      <c r="H217" s="33" t="s">
        <v>272</v>
      </c>
      <c r="I217" s="33" t="s">
        <v>45</v>
      </c>
      <c r="J217" s="33" t="s">
        <v>46</v>
      </c>
      <c r="K217" s="34" t="s">
        <v>47</v>
      </c>
      <c r="L217" s="34" t="s">
        <v>48</v>
      </c>
      <c r="M217" s="35">
        <v>23849739</v>
      </c>
      <c r="N217" s="35">
        <v>23849739</v>
      </c>
      <c r="O217" s="34" t="s">
        <v>49</v>
      </c>
      <c r="P217" s="34" t="s">
        <v>50</v>
      </c>
      <c r="Q217" s="34" t="s">
        <v>51</v>
      </c>
      <c r="R217" s="34" t="s">
        <v>52</v>
      </c>
      <c r="S217" s="34" t="s">
        <v>685</v>
      </c>
      <c r="T217" s="34" t="s">
        <v>54</v>
      </c>
      <c r="U217" s="32" t="s">
        <v>197</v>
      </c>
    </row>
    <row r="218" spans="1:21" ht="132" customHeight="1" x14ac:dyDescent="0.25">
      <c r="A218" s="32" t="s">
        <v>56</v>
      </c>
      <c r="B218" s="61" t="s">
        <v>343</v>
      </c>
      <c r="C218" s="61"/>
      <c r="D218" s="61"/>
      <c r="E218" s="61"/>
      <c r="F218" s="61"/>
      <c r="G218" s="33" t="s">
        <v>272</v>
      </c>
      <c r="H218" s="33" t="s">
        <v>272</v>
      </c>
      <c r="I218" s="33" t="s">
        <v>70</v>
      </c>
      <c r="J218" s="33" t="s">
        <v>46</v>
      </c>
      <c r="K218" s="34" t="s">
        <v>47</v>
      </c>
      <c r="L218" s="34" t="s">
        <v>90</v>
      </c>
      <c r="M218" s="35">
        <v>25410000</v>
      </c>
      <c r="N218" s="35">
        <v>25410000</v>
      </c>
      <c r="O218" s="34" t="s">
        <v>49</v>
      </c>
      <c r="P218" s="34" t="s">
        <v>50</v>
      </c>
      <c r="Q218" s="34" t="s">
        <v>51</v>
      </c>
      <c r="R218" s="34" t="s">
        <v>52</v>
      </c>
      <c r="S218" s="34" t="s">
        <v>685</v>
      </c>
      <c r="T218" s="34" t="s">
        <v>54</v>
      </c>
      <c r="U218" s="32" t="s">
        <v>197</v>
      </c>
    </row>
    <row r="219" spans="1:21" ht="67.5" customHeight="1" x14ac:dyDescent="0.25">
      <c r="A219" s="32" t="s">
        <v>344</v>
      </c>
      <c r="B219" s="61" t="s">
        <v>345</v>
      </c>
      <c r="C219" s="61"/>
      <c r="D219" s="61"/>
      <c r="E219" s="61"/>
      <c r="F219" s="61"/>
      <c r="G219" s="33" t="s">
        <v>272</v>
      </c>
      <c r="H219" s="33" t="s">
        <v>333</v>
      </c>
      <c r="I219" s="33" t="s">
        <v>74</v>
      </c>
      <c r="J219" s="33" t="s">
        <v>46</v>
      </c>
      <c r="K219" s="34" t="s">
        <v>47</v>
      </c>
      <c r="L219" s="34" t="s">
        <v>48</v>
      </c>
      <c r="M219" s="35">
        <v>16000000</v>
      </c>
      <c r="N219" s="35">
        <v>16000000</v>
      </c>
      <c r="O219" s="34" t="s">
        <v>49</v>
      </c>
      <c r="P219" s="34" t="s">
        <v>50</v>
      </c>
      <c r="Q219" s="34" t="s">
        <v>51</v>
      </c>
      <c r="R219" s="34" t="s">
        <v>52</v>
      </c>
      <c r="S219" s="34" t="s">
        <v>671</v>
      </c>
      <c r="T219" s="34" t="s">
        <v>54</v>
      </c>
      <c r="U219" s="32" t="s">
        <v>159</v>
      </c>
    </row>
    <row r="220" spans="1:21" ht="113.25" customHeight="1" x14ac:dyDescent="0.25">
      <c r="A220" s="32" t="s">
        <v>291</v>
      </c>
      <c r="B220" s="61" t="s">
        <v>346</v>
      </c>
      <c r="C220" s="61"/>
      <c r="D220" s="61"/>
      <c r="E220" s="61"/>
      <c r="F220" s="61"/>
      <c r="G220" s="33" t="s">
        <v>272</v>
      </c>
      <c r="H220" s="33" t="s">
        <v>272</v>
      </c>
      <c r="I220" s="33" t="s">
        <v>59</v>
      </c>
      <c r="J220" s="33" t="s">
        <v>46</v>
      </c>
      <c r="K220" s="34" t="s">
        <v>47</v>
      </c>
      <c r="L220" s="34" t="s">
        <v>90</v>
      </c>
      <c r="M220" s="35">
        <v>8247960</v>
      </c>
      <c r="N220" s="35">
        <v>8247960</v>
      </c>
      <c r="O220" s="34" t="s">
        <v>49</v>
      </c>
      <c r="P220" s="34" t="s">
        <v>50</v>
      </c>
      <c r="Q220" s="34" t="s">
        <v>51</v>
      </c>
      <c r="R220" s="34" t="s">
        <v>52</v>
      </c>
      <c r="S220" s="34" t="s">
        <v>680</v>
      </c>
      <c r="T220" s="34" t="s">
        <v>54</v>
      </c>
      <c r="U220" s="32" t="s">
        <v>125</v>
      </c>
    </row>
    <row r="221" spans="1:21" ht="113.25" customHeight="1" x14ac:dyDescent="0.25">
      <c r="A221" s="32" t="s">
        <v>291</v>
      </c>
      <c r="B221" s="61" t="s">
        <v>347</v>
      </c>
      <c r="C221" s="61"/>
      <c r="D221" s="61"/>
      <c r="E221" s="61"/>
      <c r="F221" s="61"/>
      <c r="G221" s="33" t="s">
        <v>272</v>
      </c>
      <c r="H221" s="33" t="s">
        <v>272</v>
      </c>
      <c r="I221" s="33" t="s">
        <v>59</v>
      </c>
      <c r="J221" s="33" t="s">
        <v>46</v>
      </c>
      <c r="K221" s="34" t="s">
        <v>47</v>
      </c>
      <c r="L221" s="34" t="s">
        <v>90</v>
      </c>
      <c r="M221" s="35">
        <v>8247960</v>
      </c>
      <c r="N221" s="35">
        <v>8247960</v>
      </c>
      <c r="O221" s="34" t="s">
        <v>49</v>
      </c>
      <c r="P221" s="34" t="s">
        <v>50</v>
      </c>
      <c r="Q221" s="34" t="s">
        <v>51</v>
      </c>
      <c r="R221" s="34" t="s">
        <v>52</v>
      </c>
      <c r="S221" s="34" t="s">
        <v>679</v>
      </c>
      <c r="T221" s="34" t="s">
        <v>54</v>
      </c>
      <c r="U221" s="32" t="s">
        <v>125</v>
      </c>
    </row>
    <row r="222" spans="1:21" ht="113.25" customHeight="1" x14ac:dyDescent="0.25">
      <c r="A222" s="32" t="s">
        <v>291</v>
      </c>
      <c r="B222" s="61" t="s">
        <v>348</v>
      </c>
      <c r="C222" s="61"/>
      <c r="D222" s="61"/>
      <c r="E222" s="61"/>
      <c r="F222" s="61"/>
      <c r="G222" s="33" t="s">
        <v>272</v>
      </c>
      <c r="H222" s="33" t="s">
        <v>272</v>
      </c>
      <c r="I222" s="33" t="s">
        <v>59</v>
      </c>
      <c r="J222" s="33" t="s">
        <v>46</v>
      </c>
      <c r="K222" s="34" t="s">
        <v>47</v>
      </c>
      <c r="L222" s="34" t="s">
        <v>90</v>
      </c>
      <c r="M222" s="35">
        <v>8247960</v>
      </c>
      <c r="N222" s="35">
        <v>8247960</v>
      </c>
      <c r="O222" s="34" t="s">
        <v>49</v>
      </c>
      <c r="P222" s="34" t="s">
        <v>50</v>
      </c>
      <c r="Q222" s="34" t="s">
        <v>51</v>
      </c>
      <c r="R222" s="34" t="s">
        <v>52</v>
      </c>
      <c r="S222" s="34" t="s">
        <v>679</v>
      </c>
      <c r="T222" s="34" t="s">
        <v>54</v>
      </c>
      <c r="U222" s="32" t="s">
        <v>125</v>
      </c>
    </row>
    <row r="223" spans="1:21" ht="113.25" customHeight="1" x14ac:dyDescent="0.25">
      <c r="A223" s="32" t="s">
        <v>291</v>
      </c>
      <c r="B223" s="61" t="s">
        <v>349</v>
      </c>
      <c r="C223" s="61"/>
      <c r="D223" s="61"/>
      <c r="E223" s="61"/>
      <c r="F223" s="61"/>
      <c r="G223" s="33" t="s">
        <v>272</v>
      </c>
      <c r="H223" s="33" t="s">
        <v>272</v>
      </c>
      <c r="I223" s="33" t="s">
        <v>59</v>
      </c>
      <c r="J223" s="33" t="s">
        <v>46</v>
      </c>
      <c r="K223" s="34" t="s">
        <v>47</v>
      </c>
      <c r="L223" s="34" t="s">
        <v>90</v>
      </c>
      <c r="M223" s="35">
        <v>8247960</v>
      </c>
      <c r="N223" s="35">
        <v>8247960</v>
      </c>
      <c r="O223" s="34" t="s">
        <v>49</v>
      </c>
      <c r="P223" s="34" t="s">
        <v>50</v>
      </c>
      <c r="Q223" s="34" t="s">
        <v>51</v>
      </c>
      <c r="R223" s="34" t="s">
        <v>52</v>
      </c>
      <c r="S223" s="34" t="s">
        <v>680</v>
      </c>
      <c r="T223" s="34" t="s">
        <v>54</v>
      </c>
      <c r="U223" s="32" t="s">
        <v>125</v>
      </c>
    </row>
    <row r="224" spans="1:21" ht="67.5" customHeight="1" x14ac:dyDescent="0.25">
      <c r="A224" s="32" t="s">
        <v>337</v>
      </c>
      <c r="B224" s="61" t="s">
        <v>338</v>
      </c>
      <c r="C224" s="61"/>
      <c r="D224" s="61"/>
      <c r="E224" s="61"/>
      <c r="F224" s="61"/>
      <c r="G224" s="33" t="s">
        <v>272</v>
      </c>
      <c r="H224" s="33" t="s">
        <v>339</v>
      </c>
      <c r="I224" s="33" t="s">
        <v>228</v>
      </c>
      <c r="J224" s="33" t="s">
        <v>46</v>
      </c>
      <c r="K224" s="34" t="s">
        <v>340</v>
      </c>
      <c r="L224" s="34" t="s">
        <v>48</v>
      </c>
      <c r="M224" s="35">
        <v>514314546</v>
      </c>
      <c r="N224" s="35">
        <v>514314546</v>
      </c>
      <c r="O224" s="34" t="s">
        <v>49</v>
      </c>
      <c r="P224" s="34" t="s">
        <v>50</v>
      </c>
      <c r="Q224" s="34" t="s">
        <v>51</v>
      </c>
      <c r="R224" s="34" t="s">
        <v>52</v>
      </c>
      <c r="S224" s="34" t="s">
        <v>53</v>
      </c>
      <c r="T224" s="34" t="s">
        <v>54</v>
      </c>
      <c r="U224" s="32" t="s">
        <v>55</v>
      </c>
    </row>
    <row r="225" spans="1:21" ht="67.5" customHeight="1" x14ac:dyDescent="0.25">
      <c r="A225" s="32" t="s">
        <v>265</v>
      </c>
      <c r="B225" s="47" t="s">
        <v>350</v>
      </c>
      <c r="C225" s="47"/>
      <c r="D225" s="47"/>
      <c r="E225" s="47"/>
      <c r="F225" s="47"/>
      <c r="G225" s="33" t="s">
        <v>333</v>
      </c>
      <c r="H225" s="33" t="s">
        <v>333</v>
      </c>
      <c r="I225" s="33" t="s">
        <v>70</v>
      </c>
      <c r="J225" s="33" t="s">
        <v>46</v>
      </c>
      <c r="K225" s="34" t="s">
        <v>253</v>
      </c>
      <c r="L225" s="34" t="s">
        <v>90</v>
      </c>
      <c r="M225" s="35">
        <v>146288000</v>
      </c>
      <c r="N225" s="35">
        <v>146288000</v>
      </c>
      <c r="O225" s="34" t="s">
        <v>49</v>
      </c>
      <c r="P225" s="34" t="s">
        <v>50</v>
      </c>
      <c r="Q225" s="34" t="s">
        <v>51</v>
      </c>
      <c r="R225" s="34" t="s">
        <v>52</v>
      </c>
      <c r="S225" s="34" t="s">
        <v>369</v>
      </c>
      <c r="T225" s="34" t="s">
        <v>54</v>
      </c>
      <c r="U225" s="32" t="s">
        <v>133</v>
      </c>
    </row>
    <row r="226" spans="1:21" ht="67.5" customHeight="1" x14ac:dyDescent="0.25">
      <c r="A226" s="32" t="s">
        <v>352</v>
      </c>
      <c r="B226" s="61" t="s">
        <v>353</v>
      </c>
      <c r="C226" s="61"/>
      <c r="D226" s="61"/>
      <c r="E226" s="61"/>
      <c r="F226" s="61"/>
      <c r="G226" s="33" t="s">
        <v>333</v>
      </c>
      <c r="H226" s="33" t="s">
        <v>269</v>
      </c>
      <c r="I226" s="33" t="s">
        <v>354</v>
      </c>
      <c r="J226" s="33" t="s">
        <v>46</v>
      </c>
      <c r="K226" s="34" t="s">
        <v>253</v>
      </c>
      <c r="L226" s="34" t="s">
        <v>90</v>
      </c>
      <c r="M226" s="35">
        <v>154256700</v>
      </c>
      <c r="N226" s="35">
        <v>66705600</v>
      </c>
      <c r="O226" s="34" t="s">
        <v>355</v>
      </c>
      <c r="P226" s="34" t="s">
        <v>356</v>
      </c>
      <c r="Q226" s="34" t="s">
        <v>51</v>
      </c>
      <c r="R226" s="34" t="s">
        <v>52</v>
      </c>
      <c r="S226" s="34" t="s">
        <v>213</v>
      </c>
      <c r="T226" s="34" t="s">
        <v>54</v>
      </c>
      <c r="U226" s="32" t="s">
        <v>214</v>
      </c>
    </row>
    <row r="227" spans="1:21" ht="67.5" customHeight="1" x14ac:dyDescent="0.25">
      <c r="A227" s="32" t="s">
        <v>357</v>
      </c>
      <c r="B227" s="61" t="s">
        <v>358</v>
      </c>
      <c r="C227" s="61"/>
      <c r="D227" s="61"/>
      <c r="E227" s="61"/>
      <c r="F227" s="61"/>
      <c r="G227" s="33" t="s">
        <v>333</v>
      </c>
      <c r="H227" s="33" t="s">
        <v>339</v>
      </c>
      <c r="I227" s="33" t="s">
        <v>359</v>
      </c>
      <c r="J227" s="33" t="s">
        <v>46</v>
      </c>
      <c r="K227" s="34" t="s">
        <v>324</v>
      </c>
      <c r="L227" s="34" t="s">
        <v>48</v>
      </c>
      <c r="M227" s="35">
        <v>3105282241</v>
      </c>
      <c r="N227" s="35">
        <v>466665674</v>
      </c>
      <c r="O227" s="34" t="s">
        <v>355</v>
      </c>
      <c r="P227" s="34" t="s">
        <v>356</v>
      </c>
      <c r="Q227" s="34" t="s">
        <v>51</v>
      </c>
      <c r="R227" s="34" t="s">
        <v>52</v>
      </c>
      <c r="S227" s="34" t="s">
        <v>53</v>
      </c>
      <c r="T227" s="34" t="s">
        <v>54</v>
      </c>
      <c r="U227" s="32" t="s">
        <v>55</v>
      </c>
    </row>
    <row r="228" spans="1:21" ht="67.5" customHeight="1" x14ac:dyDescent="0.25">
      <c r="A228" s="32" t="s">
        <v>366</v>
      </c>
      <c r="B228" s="61" t="s">
        <v>367</v>
      </c>
      <c r="C228" s="61"/>
      <c r="D228" s="61"/>
      <c r="E228" s="61"/>
      <c r="F228" s="61"/>
      <c r="G228" s="33" t="s">
        <v>333</v>
      </c>
      <c r="H228" s="33" t="s">
        <v>333</v>
      </c>
      <c r="I228" s="33" t="s">
        <v>70</v>
      </c>
      <c r="J228" s="33" t="s">
        <v>46</v>
      </c>
      <c r="K228" s="34" t="s">
        <v>330</v>
      </c>
      <c r="L228" s="34" t="s">
        <v>90</v>
      </c>
      <c r="M228" s="35">
        <v>27405764</v>
      </c>
      <c r="N228" s="35">
        <v>27405764</v>
      </c>
      <c r="O228" s="34" t="s">
        <v>49</v>
      </c>
      <c r="P228" s="34" t="s">
        <v>50</v>
      </c>
      <c r="Q228" s="34" t="s">
        <v>51</v>
      </c>
      <c r="R228" s="34" t="s">
        <v>52</v>
      </c>
      <c r="S228" s="34" t="s">
        <v>673</v>
      </c>
      <c r="T228" s="34" t="s">
        <v>54</v>
      </c>
      <c r="U228" s="32" t="s">
        <v>190</v>
      </c>
    </row>
    <row r="229" spans="1:21" ht="67.5" customHeight="1" x14ac:dyDescent="0.25">
      <c r="A229" s="32" t="s">
        <v>56</v>
      </c>
      <c r="B229" s="61" t="s">
        <v>372</v>
      </c>
      <c r="C229" s="61"/>
      <c r="D229" s="61"/>
      <c r="E229" s="61"/>
      <c r="F229" s="61"/>
      <c r="G229" s="33" t="s">
        <v>333</v>
      </c>
      <c r="H229" s="33" t="s">
        <v>333</v>
      </c>
      <c r="I229" s="33" t="s">
        <v>70</v>
      </c>
      <c r="J229" s="33" t="s">
        <v>46</v>
      </c>
      <c r="K229" s="34" t="s">
        <v>47</v>
      </c>
      <c r="L229" s="34" t="s">
        <v>48</v>
      </c>
      <c r="M229" s="35">
        <v>13581102</v>
      </c>
      <c r="N229" s="35">
        <v>13581102</v>
      </c>
      <c r="O229" s="34" t="s">
        <v>49</v>
      </c>
      <c r="P229" s="34" t="s">
        <v>50</v>
      </c>
      <c r="Q229" s="34" t="s">
        <v>51</v>
      </c>
      <c r="R229" s="34" t="s">
        <v>52</v>
      </c>
      <c r="S229" s="34" t="s">
        <v>213</v>
      </c>
      <c r="T229" s="34" t="s">
        <v>54</v>
      </c>
      <c r="U229" s="32" t="s">
        <v>214</v>
      </c>
    </row>
    <row r="230" spans="1:21" ht="67.5" customHeight="1" x14ac:dyDescent="0.25">
      <c r="A230" s="32" t="s">
        <v>56</v>
      </c>
      <c r="B230" s="61" t="s">
        <v>373</v>
      </c>
      <c r="C230" s="61"/>
      <c r="D230" s="61"/>
      <c r="E230" s="61"/>
      <c r="F230" s="61"/>
      <c r="G230" s="33" t="s">
        <v>333</v>
      </c>
      <c r="H230" s="33" t="s">
        <v>333</v>
      </c>
      <c r="I230" s="33" t="s">
        <v>70</v>
      </c>
      <c r="J230" s="33" t="s">
        <v>46</v>
      </c>
      <c r="K230" s="34" t="s">
        <v>47</v>
      </c>
      <c r="L230" s="34" t="s">
        <v>48</v>
      </c>
      <c r="M230" s="35">
        <v>13581102</v>
      </c>
      <c r="N230" s="35">
        <v>13581102</v>
      </c>
      <c r="O230" s="34" t="s">
        <v>49</v>
      </c>
      <c r="P230" s="34" t="s">
        <v>50</v>
      </c>
      <c r="Q230" s="34" t="s">
        <v>51</v>
      </c>
      <c r="R230" s="34" t="s">
        <v>52</v>
      </c>
      <c r="S230" s="34" t="s">
        <v>213</v>
      </c>
      <c r="T230" s="34" t="s">
        <v>54</v>
      </c>
      <c r="U230" s="32" t="s">
        <v>214</v>
      </c>
    </row>
    <row r="231" spans="1:21" ht="117" customHeight="1" x14ac:dyDescent="0.25">
      <c r="A231" s="32" t="s">
        <v>117</v>
      </c>
      <c r="B231" s="61" t="s">
        <v>389</v>
      </c>
      <c r="C231" s="61"/>
      <c r="D231" s="61"/>
      <c r="E231" s="61"/>
      <c r="F231" s="61"/>
      <c r="G231" s="33" t="s">
        <v>333</v>
      </c>
      <c r="H231" s="33" t="s">
        <v>333</v>
      </c>
      <c r="I231" s="33" t="s">
        <v>135</v>
      </c>
      <c r="J231" s="33" t="s">
        <v>46</v>
      </c>
      <c r="K231" s="34" t="s">
        <v>47</v>
      </c>
      <c r="L231" s="34" t="s">
        <v>90</v>
      </c>
      <c r="M231" s="35">
        <v>20174000</v>
      </c>
      <c r="N231" s="35">
        <v>20174000</v>
      </c>
      <c r="O231" s="34" t="s">
        <v>49</v>
      </c>
      <c r="P231" s="34" t="s">
        <v>50</v>
      </c>
      <c r="Q231" s="34" t="s">
        <v>51</v>
      </c>
      <c r="R231" s="34" t="s">
        <v>52</v>
      </c>
      <c r="S231" s="34" t="s">
        <v>686</v>
      </c>
      <c r="T231" s="34" t="s">
        <v>54</v>
      </c>
      <c r="U231" s="32" t="s">
        <v>125</v>
      </c>
    </row>
    <row r="232" spans="1:21" ht="117" customHeight="1" x14ac:dyDescent="0.25">
      <c r="A232" s="32" t="s">
        <v>117</v>
      </c>
      <c r="B232" s="61" t="s">
        <v>390</v>
      </c>
      <c r="C232" s="61"/>
      <c r="D232" s="61"/>
      <c r="E232" s="61"/>
      <c r="F232" s="61"/>
      <c r="G232" s="33" t="s">
        <v>333</v>
      </c>
      <c r="H232" s="33" t="s">
        <v>333</v>
      </c>
      <c r="I232" s="33" t="s">
        <v>135</v>
      </c>
      <c r="J232" s="33" t="s">
        <v>46</v>
      </c>
      <c r="K232" s="34" t="s">
        <v>47</v>
      </c>
      <c r="L232" s="34" t="s">
        <v>90</v>
      </c>
      <c r="M232" s="35">
        <v>20174000</v>
      </c>
      <c r="N232" s="35">
        <v>20174000</v>
      </c>
      <c r="O232" s="34" t="s">
        <v>49</v>
      </c>
      <c r="P232" s="34" t="s">
        <v>50</v>
      </c>
      <c r="Q232" s="34" t="s">
        <v>51</v>
      </c>
      <c r="R232" s="34" t="s">
        <v>52</v>
      </c>
      <c r="S232" s="34" t="s">
        <v>680</v>
      </c>
      <c r="T232" s="34" t="s">
        <v>54</v>
      </c>
      <c r="U232" s="32" t="s">
        <v>125</v>
      </c>
    </row>
    <row r="233" spans="1:21" ht="67.5" customHeight="1" x14ac:dyDescent="0.25">
      <c r="A233" s="32" t="s">
        <v>394</v>
      </c>
      <c r="B233" s="61" t="s">
        <v>395</v>
      </c>
      <c r="C233" s="61"/>
      <c r="D233" s="61"/>
      <c r="E233" s="61"/>
      <c r="F233" s="61"/>
      <c r="G233" s="33" t="s">
        <v>269</v>
      </c>
      <c r="H233" s="33" t="s">
        <v>339</v>
      </c>
      <c r="I233" s="33" t="s">
        <v>359</v>
      </c>
      <c r="J233" s="33" t="s">
        <v>46</v>
      </c>
      <c r="K233" s="34" t="s">
        <v>253</v>
      </c>
      <c r="L233" s="34" t="s">
        <v>90</v>
      </c>
      <c r="M233" s="35">
        <v>812258923</v>
      </c>
      <c r="N233" s="35">
        <v>274989112</v>
      </c>
      <c r="O233" s="34" t="s">
        <v>355</v>
      </c>
      <c r="P233" s="34" t="s">
        <v>356</v>
      </c>
      <c r="Q233" s="34" t="s">
        <v>51</v>
      </c>
      <c r="R233" s="34" t="s">
        <v>52</v>
      </c>
      <c r="S233" s="34" t="s">
        <v>53</v>
      </c>
      <c r="T233" s="34" t="s">
        <v>54</v>
      </c>
      <c r="U233" s="32" t="s">
        <v>55</v>
      </c>
    </row>
    <row r="234" spans="1:21" ht="67.5" customHeight="1" x14ac:dyDescent="0.25">
      <c r="A234" s="32" t="s">
        <v>527</v>
      </c>
      <c r="B234" s="61" t="s">
        <v>361</v>
      </c>
      <c r="C234" s="61"/>
      <c r="D234" s="61"/>
      <c r="E234" s="61"/>
      <c r="F234" s="61"/>
      <c r="G234" s="33" t="s">
        <v>269</v>
      </c>
      <c r="H234" s="33" t="s">
        <v>269</v>
      </c>
      <c r="I234" s="33" t="s">
        <v>135</v>
      </c>
      <c r="J234" s="33" t="s">
        <v>46</v>
      </c>
      <c r="K234" s="34" t="s">
        <v>96</v>
      </c>
      <c r="L234" s="34" t="s">
        <v>48</v>
      </c>
      <c r="M234" s="35">
        <v>50000000</v>
      </c>
      <c r="N234" s="35">
        <v>50000000</v>
      </c>
      <c r="O234" s="34" t="s">
        <v>49</v>
      </c>
      <c r="P234" s="34" t="s">
        <v>50</v>
      </c>
      <c r="Q234" s="34" t="s">
        <v>51</v>
      </c>
      <c r="R234" s="34" t="s">
        <v>52</v>
      </c>
      <c r="S234" s="34" t="s">
        <v>53</v>
      </c>
      <c r="T234" s="34" t="s">
        <v>54</v>
      </c>
      <c r="U234" s="32" t="s">
        <v>55</v>
      </c>
    </row>
    <row r="235" spans="1:21" ht="67.5" customHeight="1" x14ac:dyDescent="0.25">
      <c r="A235" s="32" t="s">
        <v>362</v>
      </c>
      <c r="B235" s="61" t="s">
        <v>363</v>
      </c>
      <c r="C235" s="61"/>
      <c r="D235" s="61"/>
      <c r="E235" s="61"/>
      <c r="F235" s="61"/>
      <c r="G235" s="33" t="s">
        <v>269</v>
      </c>
      <c r="H235" s="33" t="s">
        <v>336</v>
      </c>
      <c r="I235" s="33" t="s">
        <v>93</v>
      </c>
      <c r="J235" s="33" t="s">
        <v>46</v>
      </c>
      <c r="K235" s="34" t="s">
        <v>261</v>
      </c>
      <c r="L235" s="34" t="s">
        <v>48</v>
      </c>
      <c r="M235" s="35">
        <v>87613668</v>
      </c>
      <c r="N235" s="35">
        <v>87613668</v>
      </c>
      <c r="O235" s="34" t="s">
        <v>49</v>
      </c>
      <c r="P235" s="34" t="s">
        <v>50</v>
      </c>
      <c r="Q235" s="34" t="s">
        <v>51</v>
      </c>
      <c r="R235" s="34" t="s">
        <v>52</v>
      </c>
      <c r="S235" s="34" t="s">
        <v>53</v>
      </c>
      <c r="T235" s="34" t="s">
        <v>54</v>
      </c>
      <c r="U235" s="32" t="s">
        <v>55</v>
      </c>
    </row>
    <row r="236" spans="1:21" ht="67.5" customHeight="1" x14ac:dyDescent="0.25">
      <c r="A236" s="32" t="s">
        <v>406</v>
      </c>
      <c r="B236" s="61" t="s">
        <v>528</v>
      </c>
      <c r="C236" s="61"/>
      <c r="D236" s="61"/>
      <c r="E236" s="61"/>
      <c r="F236" s="61"/>
      <c r="G236" s="33" t="s">
        <v>269</v>
      </c>
      <c r="H236" s="33" t="s">
        <v>336</v>
      </c>
      <c r="I236" s="33" t="s">
        <v>130</v>
      </c>
      <c r="J236" s="33" t="s">
        <v>46</v>
      </c>
      <c r="K236" s="34" t="s">
        <v>264</v>
      </c>
      <c r="L236" s="34" t="s">
        <v>90</v>
      </c>
      <c r="M236" s="35">
        <v>20000000</v>
      </c>
      <c r="N236" s="35">
        <v>20000000</v>
      </c>
      <c r="O236" s="34" t="s">
        <v>49</v>
      </c>
      <c r="P236" s="34" t="s">
        <v>50</v>
      </c>
      <c r="Q236" s="34" t="s">
        <v>51</v>
      </c>
      <c r="R236" s="34" t="s">
        <v>52</v>
      </c>
      <c r="S236" s="34" t="s">
        <v>596</v>
      </c>
      <c r="T236" s="34" t="s">
        <v>54</v>
      </c>
      <c r="U236" s="32" t="s">
        <v>393</v>
      </c>
    </row>
    <row r="237" spans="1:21" ht="119.25" customHeight="1" x14ac:dyDescent="0.25">
      <c r="A237" s="32" t="s">
        <v>291</v>
      </c>
      <c r="B237" s="61" t="s">
        <v>407</v>
      </c>
      <c r="C237" s="61"/>
      <c r="D237" s="61"/>
      <c r="E237" s="61"/>
      <c r="F237" s="61"/>
      <c r="G237" s="33" t="s">
        <v>269</v>
      </c>
      <c r="H237" s="33" t="s">
        <v>269</v>
      </c>
      <c r="I237" s="33" t="s">
        <v>135</v>
      </c>
      <c r="J237" s="33" t="s">
        <v>46</v>
      </c>
      <c r="K237" s="34" t="s">
        <v>47</v>
      </c>
      <c r="L237" s="34" t="s">
        <v>90</v>
      </c>
      <c r="M237" s="35">
        <v>25749736</v>
      </c>
      <c r="N237" s="35">
        <v>25749736</v>
      </c>
      <c r="O237" s="34" t="s">
        <v>49</v>
      </c>
      <c r="P237" s="34" t="s">
        <v>50</v>
      </c>
      <c r="Q237" s="34" t="s">
        <v>51</v>
      </c>
      <c r="R237" s="34" t="s">
        <v>52</v>
      </c>
      <c r="S237" s="34" t="s">
        <v>369</v>
      </c>
      <c r="T237" s="34" t="s">
        <v>54</v>
      </c>
      <c r="U237" s="32" t="s">
        <v>133</v>
      </c>
    </row>
    <row r="238" spans="1:21" ht="107.25" customHeight="1" x14ac:dyDescent="0.25">
      <c r="A238" s="32" t="s">
        <v>291</v>
      </c>
      <c r="B238" s="47" t="s">
        <v>408</v>
      </c>
      <c r="C238" s="47"/>
      <c r="D238" s="47"/>
      <c r="E238" s="47"/>
      <c r="F238" s="47"/>
      <c r="G238" s="33" t="s">
        <v>269</v>
      </c>
      <c r="H238" s="33" t="s">
        <v>269</v>
      </c>
      <c r="I238" s="33" t="s">
        <v>135</v>
      </c>
      <c r="J238" s="33" t="s">
        <v>46</v>
      </c>
      <c r="K238" s="34" t="s">
        <v>47</v>
      </c>
      <c r="L238" s="34" t="s">
        <v>90</v>
      </c>
      <c r="M238" s="35">
        <v>17702944</v>
      </c>
      <c r="N238" s="35">
        <v>17702944</v>
      </c>
      <c r="O238" s="34" t="s">
        <v>49</v>
      </c>
      <c r="P238" s="34" t="s">
        <v>50</v>
      </c>
      <c r="Q238" s="34" t="s">
        <v>51</v>
      </c>
      <c r="R238" s="34" t="s">
        <v>52</v>
      </c>
      <c r="S238" s="34" t="s">
        <v>369</v>
      </c>
      <c r="T238" s="34" t="s">
        <v>54</v>
      </c>
      <c r="U238" s="32" t="s">
        <v>133</v>
      </c>
    </row>
    <row r="239" spans="1:21" ht="107.25" customHeight="1" x14ac:dyDescent="0.25">
      <c r="A239" s="32" t="s">
        <v>291</v>
      </c>
      <c r="B239" s="61" t="s">
        <v>409</v>
      </c>
      <c r="C239" s="61"/>
      <c r="D239" s="61"/>
      <c r="E239" s="61"/>
      <c r="F239" s="61"/>
      <c r="G239" s="33" t="s">
        <v>269</v>
      </c>
      <c r="H239" s="33" t="s">
        <v>269</v>
      </c>
      <c r="I239" s="33" t="s">
        <v>135</v>
      </c>
      <c r="J239" s="33" t="s">
        <v>46</v>
      </c>
      <c r="K239" s="34" t="s">
        <v>47</v>
      </c>
      <c r="L239" s="34" t="s">
        <v>90</v>
      </c>
      <c r="M239" s="35">
        <v>17702944</v>
      </c>
      <c r="N239" s="35">
        <v>17702944</v>
      </c>
      <c r="O239" s="34" t="s">
        <v>49</v>
      </c>
      <c r="P239" s="34" t="s">
        <v>50</v>
      </c>
      <c r="Q239" s="34" t="s">
        <v>51</v>
      </c>
      <c r="R239" s="34" t="s">
        <v>52</v>
      </c>
      <c r="S239" s="34" t="s">
        <v>369</v>
      </c>
      <c r="T239" s="34" t="s">
        <v>54</v>
      </c>
      <c r="U239" s="32" t="s">
        <v>133</v>
      </c>
    </row>
    <row r="240" spans="1:21" ht="107.25" customHeight="1" x14ac:dyDescent="0.25">
      <c r="A240" s="32" t="s">
        <v>291</v>
      </c>
      <c r="B240" s="61" t="s">
        <v>410</v>
      </c>
      <c r="C240" s="61"/>
      <c r="D240" s="61"/>
      <c r="E240" s="61"/>
      <c r="F240" s="61"/>
      <c r="G240" s="33" t="s">
        <v>269</v>
      </c>
      <c r="H240" s="33" t="s">
        <v>269</v>
      </c>
      <c r="I240" s="33" t="s">
        <v>135</v>
      </c>
      <c r="J240" s="33" t="s">
        <v>46</v>
      </c>
      <c r="K240" s="34" t="s">
        <v>47</v>
      </c>
      <c r="L240" s="34" t="s">
        <v>90</v>
      </c>
      <c r="M240" s="35">
        <v>17702944</v>
      </c>
      <c r="N240" s="35">
        <v>17702944</v>
      </c>
      <c r="O240" s="34" t="s">
        <v>49</v>
      </c>
      <c r="P240" s="34" t="s">
        <v>50</v>
      </c>
      <c r="Q240" s="34" t="s">
        <v>51</v>
      </c>
      <c r="R240" s="34" t="s">
        <v>52</v>
      </c>
      <c r="S240" s="34" t="s">
        <v>369</v>
      </c>
      <c r="T240" s="34" t="s">
        <v>54</v>
      </c>
      <c r="U240" s="32" t="s">
        <v>133</v>
      </c>
    </row>
    <row r="241" spans="1:21" ht="114" customHeight="1" x14ac:dyDescent="0.25">
      <c r="A241" s="32" t="s">
        <v>291</v>
      </c>
      <c r="B241" s="61" t="s">
        <v>411</v>
      </c>
      <c r="C241" s="61"/>
      <c r="D241" s="61"/>
      <c r="E241" s="61"/>
      <c r="F241" s="61"/>
      <c r="G241" s="33" t="s">
        <v>269</v>
      </c>
      <c r="H241" s="33" t="s">
        <v>269</v>
      </c>
      <c r="I241" s="33" t="s">
        <v>135</v>
      </c>
      <c r="J241" s="33" t="s">
        <v>46</v>
      </c>
      <c r="K241" s="34" t="s">
        <v>47</v>
      </c>
      <c r="L241" s="34" t="s">
        <v>90</v>
      </c>
      <c r="M241" s="35">
        <v>17702944</v>
      </c>
      <c r="N241" s="35">
        <v>17702944</v>
      </c>
      <c r="O241" s="34" t="s">
        <v>49</v>
      </c>
      <c r="P241" s="34" t="s">
        <v>50</v>
      </c>
      <c r="Q241" s="34" t="s">
        <v>51</v>
      </c>
      <c r="R241" s="34" t="s">
        <v>52</v>
      </c>
      <c r="S241" s="34" t="s">
        <v>369</v>
      </c>
      <c r="T241" s="34" t="s">
        <v>54</v>
      </c>
      <c r="U241" s="32" t="s">
        <v>133</v>
      </c>
    </row>
    <row r="242" spans="1:21" ht="107.25" customHeight="1" x14ac:dyDescent="0.25">
      <c r="A242" s="32" t="s">
        <v>291</v>
      </c>
      <c r="B242" s="61" t="s">
        <v>412</v>
      </c>
      <c r="C242" s="61"/>
      <c r="D242" s="61"/>
      <c r="E242" s="61"/>
      <c r="F242" s="61"/>
      <c r="G242" s="33" t="s">
        <v>269</v>
      </c>
      <c r="H242" s="33" t="s">
        <v>269</v>
      </c>
      <c r="I242" s="33" t="s">
        <v>135</v>
      </c>
      <c r="J242" s="33" t="s">
        <v>46</v>
      </c>
      <c r="K242" s="34" t="s">
        <v>47</v>
      </c>
      <c r="L242" s="34" t="s">
        <v>90</v>
      </c>
      <c r="M242" s="35">
        <v>17702944</v>
      </c>
      <c r="N242" s="35">
        <v>17702944</v>
      </c>
      <c r="O242" s="34" t="s">
        <v>49</v>
      </c>
      <c r="P242" s="34" t="s">
        <v>50</v>
      </c>
      <c r="Q242" s="34" t="s">
        <v>51</v>
      </c>
      <c r="R242" s="34" t="s">
        <v>52</v>
      </c>
      <c r="S242" s="34" t="s">
        <v>369</v>
      </c>
      <c r="T242" s="34" t="s">
        <v>54</v>
      </c>
      <c r="U242" s="32" t="s">
        <v>133</v>
      </c>
    </row>
    <row r="243" spans="1:21" ht="107.25" customHeight="1" x14ac:dyDescent="0.25">
      <c r="A243" s="32" t="s">
        <v>291</v>
      </c>
      <c r="B243" s="61" t="s">
        <v>413</v>
      </c>
      <c r="C243" s="61"/>
      <c r="D243" s="61"/>
      <c r="E243" s="61"/>
      <c r="F243" s="61"/>
      <c r="G243" s="33" t="s">
        <v>269</v>
      </c>
      <c r="H243" s="33" t="s">
        <v>269</v>
      </c>
      <c r="I243" s="33" t="s">
        <v>135</v>
      </c>
      <c r="J243" s="33" t="s">
        <v>46</v>
      </c>
      <c r="K243" s="34" t="s">
        <v>47</v>
      </c>
      <c r="L243" s="34" t="s">
        <v>90</v>
      </c>
      <c r="M243" s="35">
        <v>17702944</v>
      </c>
      <c r="N243" s="35">
        <v>17702944</v>
      </c>
      <c r="O243" s="34" t="s">
        <v>49</v>
      </c>
      <c r="P243" s="34" t="s">
        <v>50</v>
      </c>
      <c r="Q243" s="34" t="s">
        <v>51</v>
      </c>
      <c r="R243" s="34" t="s">
        <v>52</v>
      </c>
      <c r="S243" s="34" t="s">
        <v>369</v>
      </c>
      <c r="T243" s="34" t="s">
        <v>54</v>
      </c>
      <c r="U243" s="32" t="s">
        <v>133</v>
      </c>
    </row>
    <row r="244" spans="1:21" ht="107.25" customHeight="1" x14ac:dyDescent="0.25">
      <c r="A244" s="32" t="s">
        <v>291</v>
      </c>
      <c r="B244" s="61" t="s">
        <v>414</v>
      </c>
      <c r="C244" s="61"/>
      <c r="D244" s="61"/>
      <c r="E244" s="61"/>
      <c r="F244" s="61"/>
      <c r="G244" s="33" t="s">
        <v>269</v>
      </c>
      <c r="H244" s="33" t="s">
        <v>269</v>
      </c>
      <c r="I244" s="33" t="s">
        <v>135</v>
      </c>
      <c r="J244" s="33" t="s">
        <v>46</v>
      </c>
      <c r="K244" s="34" t="s">
        <v>47</v>
      </c>
      <c r="L244" s="34" t="s">
        <v>90</v>
      </c>
      <c r="M244" s="35">
        <v>17702944</v>
      </c>
      <c r="N244" s="35">
        <v>17702944</v>
      </c>
      <c r="O244" s="34" t="s">
        <v>49</v>
      </c>
      <c r="P244" s="34" t="s">
        <v>50</v>
      </c>
      <c r="Q244" s="34" t="s">
        <v>51</v>
      </c>
      <c r="R244" s="34" t="s">
        <v>52</v>
      </c>
      <c r="S244" s="34" t="s">
        <v>369</v>
      </c>
      <c r="T244" s="34" t="s">
        <v>54</v>
      </c>
      <c r="U244" s="32" t="s">
        <v>133</v>
      </c>
    </row>
    <row r="245" spans="1:21" ht="114.75" customHeight="1" x14ac:dyDescent="0.25">
      <c r="A245" s="32" t="s">
        <v>291</v>
      </c>
      <c r="B245" s="61" t="s">
        <v>415</v>
      </c>
      <c r="C245" s="61"/>
      <c r="D245" s="61"/>
      <c r="E245" s="61"/>
      <c r="F245" s="61"/>
      <c r="G245" s="33" t="s">
        <v>269</v>
      </c>
      <c r="H245" s="33" t="s">
        <v>269</v>
      </c>
      <c r="I245" s="33" t="s">
        <v>135</v>
      </c>
      <c r="J245" s="33" t="s">
        <v>46</v>
      </c>
      <c r="K245" s="34" t="s">
        <v>47</v>
      </c>
      <c r="L245" s="34" t="s">
        <v>90</v>
      </c>
      <c r="M245" s="35">
        <v>17702944</v>
      </c>
      <c r="N245" s="35">
        <v>17702944</v>
      </c>
      <c r="O245" s="34" t="s">
        <v>49</v>
      </c>
      <c r="P245" s="34" t="s">
        <v>50</v>
      </c>
      <c r="Q245" s="34" t="s">
        <v>51</v>
      </c>
      <c r="R245" s="34" t="s">
        <v>52</v>
      </c>
      <c r="S245" s="34" t="s">
        <v>369</v>
      </c>
      <c r="T245" s="34" t="s">
        <v>54</v>
      </c>
      <c r="U245" s="32" t="s">
        <v>133</v>
      </c>
    </row>
    <row r="246" spans="1:21" ht="125.25" customHeight="1" x14ac:dyDescent="0.25">
      <c r="A246" s="32" t="s">
        <v>291</v>
      </c>
      <c r="B246" s="61" t="s">
        <v>416</v>
      </c>
      <c r="C246" s="61"/>
      <c r="D246" s="61"/>
      <c r="E246" s="61"/>
      <c r="F246" s="61"/>
      <c r="G246" s="33" t="s">
        <v>269</v>
      </c>
      <c r="H246" s="33" t="s">
        <v>269</v>
      </c>
      <c r="I246" s="33" t="s">
        <v>135</v>
      </c>
      <c r="J246" s="33" t="s">
        <v>46</v>
      </c>
      <c r="K246" s="34" t="s">
        <v>47</v>
      </c>
      <c r="L246" s="34" t="s">
        <v>90</v>
      </c>
      <c r="M246" s="35">
        <v>17702944</v>
      </c>
      <c r="N246" s="35">
        <v>17702944</v>
      </c>
      <c r="O246" s="34" t="s">
        <v>49</v>
      </c>
      <c r="P246" s="34" t="s">
        <v>50</v>
      </c>
      <c r="Q246" s="34" t="s">
        <v>51</v>
      </c>
      <c r="R246" s="34" t="s">
        <v>52</v>
      </c>
      <c r="S246" s="34" t="s">
        <v>369</v>
      </c>
      <c r="T246" s="34" t="s">
        <v>54</v>
      </c>
      <c r="U246" s="32" t="s">
        <v>133</v>
      </c>
    </row>
    <row r="247" spans="1:21" ht="120" customHeight="1" x14ac:dyDescent="0.25">
      <c r="A247" s="32" t="s">
        <v>291</v>
      </c>
      <c r="B247" s="47" t="s">
        <v>439</v>
      </c>
      <c r="C247" s="47"/>
      <c r="D247" s="47"/>
      <c r="E247" s="47"/>
      <c r="F247" s="47"/>
      <c r="G247" s="33" t="s">
        <v>269</v>
      </c>
      <c r="H247" s="33" t="s">
        <v>269</v>
      </c>
      <c r="I247" s="33" t="s">
        <v>135</v>
      </c>
      <c r="J247" s="33" t="s">
        <v>46</v>
      </c>
      <c r="K247" s="34" t="s">
        <v>47</v>
      </c>
      <c r="L247" s="34" t="s">
        <v>90</v>
      </c>
      <c r="M247" s="35">
        <v>17702944</v>
      </c>
      <c r="N247" s="35">
        <v>17702944</v>
      </c>
      <c r="O247" s="34" t="s">
        <v>49</v>
      </c>
      <c r="P247" s="34" t="s">
        <v>50</v>
      </c>
      <c r="Q247" s="34" t="s">
        <v>51</v>
      </c>
      <c r="R247" s="34" t="s">
        <v>52</v>
      </c>
      <c r="S247" s="34" t="s">
        <v>369</v>
      </c>
      <c r="T247" s="34" t="s">
        <v>54</v>
      </c>
      <c r="U247" s="32" t="s">
        <v>133</v>
      </c>
    </row>
    <row r="248" spans="1:21" ht="114.75" customHeight="1" x14ac:dyDescent="0.25">
      <c r="A248" s="32" t="s">
        <v>291</v>
      </c>
      <c r="B248" s="61" t="s">
        <v>440</v>
      </c>
      <c r="C248" s="61"/>
      <c r="D248" s="61"/>
      <c r="E248" s="61"/>
      <c r="F248" s="61"/>
      <c r="G248" s="33" t="s">
        <v>269</v>
      </c>
      <c r="H248" s="33" t="s">
        <v>269</v>
      </c>
      <c r="I248" s="33" t="s">
        <v>135</v>
      </c>
      <c r="J248" s="33" t="s">
        <v>46</v>
      </c>
      <c r="K248" s="34" t="s">
        <v>47</v>
      </c>
      <c r="L248" s="34" t="s">
        <v>90</v>
      </c>
      <c r="M248" s="35">
        <v>17702944</v>
      </c>
      <c r="N248" s="35">
        <v>17702944</v>
      </c>
      <c r="O248" s="34" t="s">
        <v>49</v>
      </c>
      <c r="P248" s="34" t="s">
        <v>50</v>
      </c>
      <c r="Q248" s="34" t="s">
        <v>51</v>
      </c>
      <c r="R248" s="34" t="s">
        <v>52</v>
      </c>
      <c r="S248" s="34" t="s">
        <v>369</v>
      </c>
      <c r="T248" s="34" t="s">
        <v>54</v>
      </c>
      <c r="U248" s="32" t="s">
        <v>133</v>
      </c>
    </row>
    <row r="249" spans="1:21" ht="117" customHeight="1" x14ac:dyDescent="0.25">
      <c r="A249" s="32" t="s">
        <v>291</v>
      </c>
      <c r="B249" s="61" t="s">
        <v>441</v>
      </c>
      <c r="C249" s="61"/>
      <c r="D249" s="61"/>
      <c r="E249" s="61"/>
      <c r="F249" s="61"/>
      <c r="G249" s="33" t="s">
        <v>269</v>
      </c>
      <c r="H249" s="33" t="s">
        <v>269</v>
      </c>
      <c r="I249" s="33" t="s">
        <v>135</v>
      </c>
      <c r="J249" s="33" t="s">
        <v>46</v>
      </c>
      <c r="K249" s="34" t="s">
        <v>47</v>
      </c>
      <c r="L249" s="34" t="s">
        <v>90</v>
      </c>
      <c r="M249" s="35">
        <v>13172736</v>
      </c>
      <c r="N249" s="35">
        <v>13172736</v>
      </c>
      <c r="O249" s="34" t="s">
        <v>49</v>
      </c>
      <c r="P249" s="34" t="s">
        <v>50</v>
      </c>
      <c r="Q249" s="34" t="s">
        <v>51</v>
      </c>
      <c r="R249" s="34" t="s">
        <v>52</v>
      </c>
      <c r="S249" s="34" t="s">
        <v>369</v>
      </c>
      <c r="T249" s="34" t="s">
        <v>54</v>
      </c>
      <c r="U249" s="32" t="s">
        <v>133</v>
      </c>
    </row>
    <row r="250" spans="1:21" ht="107.25" customHeight="1" x14ac:dyDescent="0.25">
      <c r="A250" s="32" t="s">
        <v>291</v>
      </c>
      <c r="B250" s="61" t="s">
        <v>442</v>
      </c>
      <c r="C250" s="61"/>
      <c r="D250" s="61"/>
      <c r="E250" s="61"/>
      <c r="F250" s="61"/>
      <c r="G250" s="33" t="s">
        <v>269</v>
      </c>
      <c r="H250" s="33" t="s">
        <v>269</v>
      </c>
      <c r="I250" s="33" t="s">
        <v>135</v>
      </c>
      <c r="J250" s="33" t="s">
        <v>46</v>
      </c>
      <c r="K250" s="34" t="s">
        <v>47</v>
      </c>
      <c r="L250" s="34" t="s">
        <v>90</v>
      </c>
      <c r="M250" s="35">
        <v>43456000</v>
      </c>
      <c r="N250" s="35">
        <v>43456000</v>
      </c>
      <c r="O250" s="34" t="s">
        <v>49</v>
      </c>
      <c r="P250" s="34" t="s">
        <v>50</v>
      </c>
      <c r="Q250" s="34" t="s">
        <v>51</v>
      </c>
      <c r="R250" s="34" t="s">
        <v>52</v>
      </c>
      <c r="S250" s="34" t="s">
        <v>369</v>
      </c>
      <c r="T250" s="34" t="s">
        <v>54</v>
      </c>
      <c r="U250" s="32" t="s">
        <v>133</v>
      </c>
    </row>
    <row r="251" spans="1:21" ht="107.25" customHeight="1" x14ac:dyDescent="0.25">
      <c r="A251" s="32" t="s">
        <v>417</v>
      </c>
      <c r="B251" s="61" t="s">
        <v>418</v>
      </c>
      <c r="C251" s="61"/>
      <c r="D251" s="61"/>
      <c r="E251" s="61"/>
      <c r="F251" s="61"/>
      <c r="G251" s="33" t="s">
        <v>269</v>
      </c>
      <c r="H251" s="33" t="s">
        <v>269</v>
      </c>
      <c r="I251" s="33" t="s">
        <v>135</v>
      </c>
      <c r="J251" s="33" t="s">
        <v>46</v>
      </c>
      <c r="K251" s="34" t="s">
        <v>47</v>
      </c>
      <c r="L251" s="34" t="s">
        <v>90</v>
      </c>
      <c r="M251" s="35">
        <v>25749736</v>
      </c>
      <c r="N251" s="35">
        <v>25749736</v>
      </c>
      <c r="O251" s="34" t="s">
        <v>49</v>
      </c>
      <c r="P251" s="34" t="s">
        <v>50</v>
      </c>
      <c r="Q251" s="34" t="s">
        <v>51</v>
      </c>
      <c r="R251" s="34" t="s">
        <v>52</v>
      </c>
      <c r="S251" s="34" t="s">
        <v>369</v>
      </c>
      <c r="T251" s="34" t="s">
        <v>283</v>
      </c>
      <c r="U251" s="32" t="s">
        <v>133</v>
      </c>
    </row>
    <row r="252" spans="1:21" ht="107.25" customHeight="1" x14ac:dyDescent="0.25">
      <c r="A252" s="32" t="s">
        <v>529</v>
      </c>
      <c r="B252" s="61" t="s">
        <v>368</v>
      </c>
      <c r="C252" s="61"/>
      <c r="D252" s="61"/>
      <c r="E252" s="61"/>
      <c r="F252" s="61"/>
      <c r="G252" s="33" t="s">
        <v>269</v>
      </c>
      <c r="H252" s="33" t="s">
        <v>269</v>
      </c>
      <c r="I252" s="33" t="s">
        <v>135</v>
      </c>
      <c r="J252" s="33" t="s">
        <v>46</v>
      </c>
      <c r="K252" s="34" t="s">
        <v>47</v>
      </c>
      <c r="L252" s="34" t="s">
        <v>90</v>
      </c>
      <c r="M252" s="35">
        <v>24140378</v>
      </c>
      <c r="N252" s="35">
        <v>24140378</v>
      </c>
      <c r="O252" s="34" t="s">
        <v>49</v>
      </c>
      <c r="P252" s="34" t="s">
        <v>50</v>
      </c>
      <c r="Q252" s="34" t="s">
        <v>51</v>
      </c>
      <c r="R252" s="34" t="s">
        <v>52</v>
      </c>
      <c r="S252" s="34" t="s">
        <v>369</v>
      </c>
      <c r="T252" s="34" t="s">
        <v>54</v>
      </c>
      <c r="U252" s="32" t="s">
        <v>133</v>
      </c>
    </row>
    <row r="253" spans="1:21" ht="135.75" customHeight="1" x14ac:dyDescent="0.25">
      <c r="A253" s="32" t="s">
        <v>291</v>
      </c>
      <c r="B253" s="61" t="s">
        <v>370</v>
      </c>
      <c r="C253" s="61"/>
      <c r="D253" s="61"/>
      <c r="E253" s="61"/>
      <c r="F253" s="61"/>
      <c r="G253" s="33" t="s">
        <v>269</v>
      </c>
      <c r="H253" s="33" t="s">
        <v>269</v>
      </c>
      <c r="I253" s="33" t="s">
        <v>135</v>
      </c>
      <c r="J253" s="33" t="s">
        <v>46</v>
      </c>
      <c r="K253" s="34" t="s">
        <v>47</v>
      </c>
      <c r="L253" s="34" t="s">
        <v>90</v>
      </c>
      <c r="M253" s="35">
        <v>24140378</v>
      </c>
      <c r="N253" s="35">
        <v>24140378</v>
      </c>
      <c r="O253" s="34" t="s">
        <v>49</v>
      </c>
      <c r="P253" s="34" t="s">
        <v>50</v>
      </c>
      <c r="Q253" s="34" t="s">
        <v>51</v>
      </c>
      <c r="R253" s="34" t="s">
        <v>52</v>
      </c>
      <c r="S253" s="34" t="s">
        <v>369</v>
      </c>
      <c r="T253" s="34" t="s">
        <v>54</v>
      </c>
      <c r="U253" s="32" t="s">
        <v>133</v>
      </c>
    </row>
    <row r="254" spans="1:21" ht="120" customHeight="1" x14ac:dyDescent="0.25">
      <c r="A254" s="32" t="s">
        <v>117</v>
      </c>
      <c r="B254" s="61" t="s">
        <v>419</v>
      </c>
      <c r="C254" s="61"/>
      <c r="D254" s="61"/>
      <c r="E254" s="61"/>
      <c r="F254" s="61"/>
      <c r="G254" s="33" t="s">
        <v>269</v>
      </c>
      <c r="H254" s="33" t="s">
        <v>269</v>
      </c>
      <c r="I254" s="33" t="s">
        <v>135</v>
      </c>
      <c r="J254" s="33" t="s">
        <v>46</v>
      </c>
      <c r="K254" s="34" t="s">
        <v>47</v>
      </c>
      <c r="L254" s="34" t="s">
        <v>90</v>
      </c>
      <c r="M254" s="35">
        <v>13172736</v>
      </c>
      <c r="N254" s="35">
        <v>13172736</v>
      </c>
      <c r="O254" s="34" t="s">
        <v>49</v>
      </c>
      <c r="P254" s="34" t="s">
        <v>50</v>
      </c>
      <c r="Q254" s="34" t="s">
        <v>51</v>
      </c>
      <c r="R254" s="34" t="s">
        <v>52</v>
      </c>
      <c r="S254" s="34" t="s">
        <v>369</v>
      </c>
      <c r="T254" s="34" t="s">
        <v>54</v>
      </c>
      <c r="U254" s="32" t="s">
        <v>133</v>
      </c>
    </row>
    <row r="255" spans="1:21" ht="123.75" customHeight="1" x14ac:dyDescent="0.25">
      <c r="A255" s="32" t="s">
        <v>117</v>
      </c>
      <c r="B255" s="61" t="s">
        <v>420</v>
      </c>
      <c r="C255" s="61"/>
      <c r="D255" s="61"/>
      <c r="E255" s="61"/>
      <c r="F255" s="61"/>
      <c r="G255" s="33" t="s">
        <v>269</v>
      </c>
      <c r="H255" s="33" t="s">
        <v>269</v>
      </c>
      <c r="I255" s="33" t="s">
        <v>135</v>
      </c>
      <c r="J255" s="33" t="s">
        <v>46</v>
      </c>
      <c r="K255" s="34" t="s">
        <v>47</v>
      </c>
      <c r="L255" s="34" t="s">
        <v>90</v>
      </c>
      <c r="M255" s="35">
        <v>13172736</v>
      </c>
      <c r="N255" s="35">
        <v>13172736</v>
      </c>
      <c r="O255" s="34" t="s">
        <v>49</v>
      </c>
      <c r="P255" s="34" t="s">
        <v>50</v>
      </c>
      <c r="Q255" s="34" t="s">
        <v>51</v>
      </c>
      <c r="R255" s="34" t="s">
        <v>52</v>
      </c>
      <c r="S255" s="34" t="s">
        <v>369</v>
      </c>
      <c r="T255" s="34" t="s">
        <v>54</v>
      </c>
      <c r="U255" s="32" t="s">
        <v>133</v>
      </c>
    </row>
    <row r="256" spans="1:21" ht="114" customHeight="1" x14ac:dyDescent="0.25">
      <c r="A256" s="32" t="s">
        <v>117</v>
      </c>
      <c r="B256" s="47" t="s">
        <v>421</v>
      </c>
      <c r="C256" s="47"/>
      <c r="D256" s="47"/>
      <c r="E256" s="47"/>
      <c r="F256" s="47"/>
      <c r="G256" s="33" t="s">
        <v>269</v>
      </c>
      <c r="H256" s="33" t="s">
        <v>269</v>
      </c>
      <c r="I256" s="33" t="s">
        <v>135</v>
      </c>
      <c r="J256" s="33" t="s">
        <v>46</v>
      </c>
      <c r="K256" s="34" t="s">
        <v>47</v>
      </c>
      <c r="L256" s="34" t="s">
        <v>90</v>
      </c>
      <c r="M256" s="35">
        <v>13172736</v>
      </c>
      <c r="N256" s="35">
        <v>13172736</v>
      </c>
      <c r="O256" s="34" t="s">
        <v>49</v>
      </c>
      <c r="P256" s="34" t="s">
        <v>50</v>
      </c>
      <c r="Q256" s="34" t="s">
        <v>51</v>
      </c>
      <c r="R256" s="34" t="s">
        <v>52</v>
      </c>
      <c r="S256" s="34" t="s">
        <v>369</v>
      </c>
      <c r="T256" s="34" t="s">
        <v>54</v>
      </c>
      <c r="U256" s="32" t="s">
        <v>133</v>
      </c>
    </row>
    <row r="257" spans="1:21" ht="117.75" customHeight="1" x14ac:dyDescent="0.25">
      <c r="A257" s="32" t="s">
        <v>117</v>
      </c>
      <c r="B257" s="61" t="s">
        <v>422</v>
      </c>
      <c r="C257" s="61"/>
      <c r="D257" s="61"/>
      <c r="E257" s="61"/>
      <c r="F257" s="61"/>
      <c r="G257" s="33" t="s">
        <v>269</v>
      </c>
      <c r="H257" s="33" t="s">
        <v>269</v>
      </c>
      <c r="I257" s="33" t="s">
        <v>135</v>
      </c>
      <c r="J257" s="33" t="s">
        <v>46</v>
      </c>
      <c r="K257" s="34" t="s">
        <v>47</v>
      </c>
      <c r="L257" s="34" t="s">
        <v>90</v>
      </c>
      <c r="M257" s="35">
        <v>13172736</v>
      </c>
      <c r="N257" s="35">
        <v>13172736</v>
      </c>
      <c r="O257" s="34" t="s">
        <v>49</v>
      </c>
      <c r="P257" s="34" t="s">
        <v>50</v>
      </c>
      <c r="Q257" s="34" t="s">
        <v>51</v>
      </c>
      <c r="R257" s="34" t="s">
        <v>52</v>
      </c>
      <c r="S257" s="34" t="s">
        <v>369</v>
      </c>
      <c r="T257" s="34" t="s">
        <v>54</v>
      </c>
      <c r="U257" s="32" t="s">
        <v>133</v>
      </c>
    </row>
    <row r="258" spans="1:21" ht="117" customHeight="1" x14ac:dyDescent="0.25">
      <c r="A258" s="32" t="s">
        <v>117</v>
      </c>
      <c r="B258" s="61" t="s">
        <v>423</v>
      </c>
      <c r="C258" s="61"/>
      <c r="D258" s="61"/>
      <c r="E258" s="61"/>
      <c r="F258" s="61"/>
      <c r="G258" s="33" t="s">
        <v>269</v>
      </c>
      <c r="H258" s="33" t="s">
        <v>269</v>
      </c>
      <c r="I258" s="33" t="s">
        <v>135</v>
      </c>
      <c r="J258" s="33" t="s">
        <v>46</v>
      </c>
      <c r="K258" s="34" t="s">
        <v>47</v>
      </c>
      <c r="L258" s="34" t="s">
        <v>90</v>
      </c>
      <c r="M258" s="35">
        <v>13172736</v>
      </c>
      <c r="N258" s="35">
        <v>13172736</v>
      </c>
      <c r="O258" s="34" t="s">
        <v>49</v>
      </c>
      <c r="P258" s="34" t="s">
        <v>50</v>
      </c>
      <c r="Q258" s="34" t="s">
        <v>51</v>
      </c>
      <c r="R258" s="34" t="s">
        <v>52</v>
      </c>
      <c r="S258" s="34" t="s">
        <v>369</v>
      </c>
      <c r="T258" s="34" t="s">
        <v>54</v>
      </c>
      <c r="U258" s="32" t="s">
        <v>133</v>
      </c>
    </row>
    <row r="259" spans="1:21" ht="111.75" customHeight="1" x14ac:dyDescent="0.25">
      <c r="A259" s="32" t="s">
        <v>117</v>
      </c>
      <c r="B259" s="61" t="s">
        <v>424</v>
      </c>
      <c r="C259" s="61"/>
      <c r="D259" s="61"/>
      <c r="E259" s="61"/>
      <c r="F259" s="61"/>
      <c r="G259" s="33" t="s">
        <v>269</v>
      </c>
      <c r="H259" s="33" t="s">
        <v>269</v>
      </c>
      <c r="I259" s="33" t="s">
        <v>135</v>
      </c>
      <c r="J259" s="33" t="s">
        <v>46</v>
      </c>
      <c r="K259" s="34" t="s">
        <v>47</v>
      </c>
      <c r="L259" s="34" t="s">
        <v>90</v>
      </c>
      <c r="M259" s="35">
        <v>13172736</v>
      </c>
      <c r="N259" s="35">
        <v>13172736</v>
      </c>
      <c r="O259" s="34" t="s">
        <v>49</v>
      </c>
      <c r="P259" s="34" t="s">
        <v>50</v>
      </c>
      <c r="Q259" s="34" t="s">
        <v>51</v>
      </c>
      <c r="R259" s="34" t="s">
        <v>52</v>
      </c>
      <c r="S259" s="34" t="s">
        <v>369</v>
      </c>
      <c r="T259" s="34" t="s">
        <v>54</v>
      </c>
      <c r="U259" s="32" t="s">
        <v>133</v>
      </c>
    </row>
    <row r="260" spans="1:21" ht="121.5" customHeight="1" x14ac:dyDescent="0.25">
      <c r="A260" s="32" t="s">
        <v>117</v>
      </c>
      <c r="B260" s="61" t="s">
        <v>425</v>
      </c>
      <c r="C260" s="61"/>
      <c r="D260" s="61"/>
      <c r="E260" s="61"/>
      <c r="F260" s="61"/>
      <c r="G260" s="33" t="s">
        <v>269</v>
      </c>
      <c r="H260" s="33" t="s">
        <v>269</v>
      </c>
      <c r="I260" s="33" t="s">
        <v>135</v>
      </c>
      <c r="J260" s="33" t="s">
        <v>46</v>
      </c>
      <c r="K260" s="34" t="s">
        <v>47</v>
      </c>
      <c r="L260" s="34" t="s">
        <v>90</v>
      </c>
      <c r="M260" s="35">
        <v>13172736</v>
      </c>
      <c r="N260" s="35">
        <v>13172736</v>
      </c>
      <c r="O260" s="34" t="s">
        <v>49</v>
      </c>
      <c r="P260" s="34" t="s">
        <v>50</v>
      </c>
      <c r="Q260" s="34" t="s">
        <v>51</v>
      </c>
      <c r="R260" s="34" t="s">
        <v>52</v>
      </c>
      <c r="S260" s="34" t="s">
        <v>369</v>
      </c>
      <c r="T260" s="34" t="s">
        <v>54</v>
      </c>
      <c r="U260" s="32" t="s">
        <v>133</v>
      </c>
    </row>
    <row r="261" spans="1:21" ht="127.5" customHeight="1" x14ac:dyDescent="0.25">
      <c r="A261" s="32" t="s">
        <v>117</v>
      </c>
      <c r="B261" s="61" t="s">
        <v>426</v>
      </c>
      <c r="C261" s="61"/>
      <c r="D261" s="61"/>
      <c r="E261" s="61"/>
      <c r="F261" s="61"/>
      <c r="G261" s="33" t="s">
        <v>269</v>
      </c>
      <c r="H261" s="33" t="s">
        <v>269</v>
      </c>
      <c r="I261" s="33" t="s">
        <v>135</v>
      </c>
      <c r="J261" s="33" t="s">
        <v>46</v>
      </c>
      <c r="K261" s="34" t="s">
        <v>47</v>
      </c>
      <c r="L261" s="34" t="s">
        <v>90</v>
      </c>
      <c r="M261" s="35">
        <v>13172736</v>
      </c>
      <c r="N261" s="35">
        <v>13172736</v>
      </c>
      <c r="O261" s="34" t="s">
        <v>49</v>
      </c>
      <c r="P261" s="34" t="s">
        <v>50</v>
      </c>
      <c r="Q261" s="34" t="s">
        <v>51</v>
      </c>
      <c r="R261" s="34" t="s">
        <v>52</v>
      </c>
      <c r="S261" s="34" t="s">
        <v>369</v>
      </c>
      <c r="T261" s="34" t="s">
        <v>54</v>
      </c>
      <c r="U261" s="32" t="s">
        <v>133</v>
      </c>
    </row>
    <row r="262" spans="1:21" ht="122.25" customHeight="1" x14ac:dyDescent="0.25">
      <c r="A262" s="32" t="s">
        <v>117</v>
      </c>
      <c r="B262" s="61" t="s">
        <v>427</v>
      </c>
      <c r="C262" s="61"/>
      <c r="D262" s="61"/>
      <c r="E262" s="61"/>
      <c r="F262" s="61"/>
      <c r="G262" s="33" t="s">
        <v>269</v>
      </c>
      <c r="H262" s="33" t="s">
        <v>269</v>
      </c>
      <c r="I262" s="33" t="s">
        <v>135</v>
      </c>
      <c r="J262" s="33" t="s">
        <v>46</v>
      </c>
      <c r="K262" s="34" t="s">
        <v>47</v>
      </c>
      <c r="L262" s="34" t="s">
        <v>90</v>
      </c>
      <c r="M262" s="35">
        <v>13172736</v>
      </c>
      <c r="N262" s="35">
        <v>13172736</v>
      </c>
      <c r="O262" s="34" t="s">
        <v>49</v>
      </c>
      <c r="P262" s="34" t="s">
        <v>50</v>
      </c>
      <c r="Q262" s="34" t="s">
        <v>51</v>
      </c>
      <c r="R262" s="34" t="s">
        <v>52</v>
      </c>
      <c r="S262" s="34" t="s">
        <v>369</v>
      </c>
      <c r="T262" s="34" t="s">
        <v>54</v>
      </c>
      <c r="U262" s="32" t="s">
        <v>133</v>
      </c>
    </row>
    <row r="263" spans="1:21" ht="114" customHeight="1" x14ac:dyDescent="0.25">
      <c r="A263" s="32" t="s">
        <v>117</v>
      </c>
      <c r="B263" s="61" t="s">
        <v>428</v>
      </c>
      <c r="C263" s="61"/>
      <c r="D263" s="61"/>
      <c r="E263" s="61"/>
      <c r="F263" s="61"/>
      <c r="G263" s="33" t="s">
        <v>269</v>
      </c>
      <c r="H263" s="33" t="s">
        <v>269</v>
      </c>
      <c r="I263" s="33" t="s">
        <v>135</v>
      </c>
      <c r="J263" s="33" t="s">
        <v>46</v>
      </c>
      <c r="K263" s="34" t="s">
        <v>47</v>
      </c>
      <c r="L263" s="34" t="s">
        <v>90</v>
      </c>
      <c r="M263" s="35">
        <v>13172736</v>
      </c>
      <c r="N263" s="35">
        <v>13172736</v>
      </c>
      <c r="O263" s="34" t="s">
        <v>49</v>
      </c>
      <c r="P263" s="34" t="s">
        <v>50</v>
      </c>
      <c r="Q263" s="34" t="s">
        <v>51</v>
      </c>
      <c r="R263" s="34" t="s">
        <v>52</v>
      </c>
      <c r="S263" s="34" t="s">
        <v>369</v>
      </c>
      <c r="T263" s="34" t="s">
        <v>54</v>
      </c>
      <c r="U263" s="32" t="s">
        <v>133</v>
      </c>
    </row>
    <row r="264" spans="1:21" ht="124.5" customHeight="1" x14ac:dyDescent="0.25">
      <c r="A264" s="32" t="s">
        <v>117</v>
      </c>
      <c r="B264" s="61" t="s">
        <v>429</v>
      </c>
      <c r="C264" s="61"/>
      <c r="D264" s="61"/>
      <c r="E264" s="61"/>
      <c r="F264" s="61"/>
      <c r="G264" s="33" t="s">
        <v>269</v>
      </c>
      <c r="H264" s="33" t="s">
        <v>269</v>
      </c>
      <c r="I264" s="33" t="s">
        <v>135</v>
      </c>
      <c r="J264" s="33" t="s">
        <v>46</v>
      </c>
      <c r="K264" s="34" t="s">
        <v>47</v>
      </c>
      <c r="L264" s="34" t="s">
        <v>90</v>
      </c>
      <c r="M264" s="35">
        <v>13172736</v>
      </c>
      <c r="N264" s="35">
        <v>13172736</v>
      </c>
      <c r="O264" s="34" t="s">
        <v>49</v>
      </c>
      <c r="P264" s="34" t="s">
        <v>50</v>
      </c>
      <c r="Q264" s="34" t="s">
        <v>51</v>
      </c>
      <c r="R264" s="34" t="s">
        <v>52</v>
      </c>
      <c r="S264" s="34" t="s">
        <v>369</v>
      </c>
      <c r="T264" s="34" t="s">
        <v>54</v>
      </c>
      <c r="U264" s="32" t="s">
        <v>133</v>
      </c>
    </row>
    <row r="265" spans="1:21" ht="120.75" customHeight="1" x14ac:dyDescent="0.25">
      <c r="A265" s="32" t="s">
        <v>117</v>
      </c>
      <c r="B265" s="47" t="s">
        <v>430</v>
      </c>
      <c r="C265" s="47"/>
      <c r="D265" s="47"/>
      <c r="E265" s="47"/>
      <c r="F265" s="47"/>
      <c r="G265" s="33" t="s">
        <v>269</v>
      </c>
      <c r="H265" s="33" t="s">
        <v>269</v>
      </c>
      <c r="I265" s="33" t="s">
        <v>135</v>
      </c>
      <c r="J265" s="33" t="s">
        <v>46</v>
      </c>
      <c r="K265" s="34" t="s">
        <v>47</v>
      </c>
      <c r="L265" s="34" t="s">
        <v>90</v>
      </c>
      <c r="M265" s="35">
        <v>13172736</v>
      </c>
      <c r="N265" s="35">
        <v>13172736</v>
      </c>
      <c r="O265" s="34" t="s">
        <v>49</v>
      </c>
      <c r="P265" s="34" t="s">
        <v>50</v>
      </c>
      <c r="Q265" s="34" t="s">
        <v>51</v>
      </c>
      <c r="R265" s="34" t="s">
        <v>52</v>
      </c>
      <c r="S265" s="34" t="s">
        <v>369</v>
      </c>
      <c r="T265" s="34" t="s">
        <v>54</v>
      </c>
      <c r="U265" s="32" t="s">
        <v>133</v>
      </c>
    </row>
    <row r="266" spans="1:21" ht="114.75" customHeight="1" x14ac:dyDescent="0.25">
      <c r="A266" s="32" t="s">
        <v>117</v>
      </c>
      <c r="B266" s="61" t="s">
        <v>431</v>
      </c>
      <c r="C266" s="61"/>
      <c r="D266" s="61"/>
      <c r="E266" s="61"/>
      <c r="F266" s="61"/>
      <c r="G266" s="33" t="s">
        <v>269</v>
      </c>
      <c r="H266" s="33" t="s">
        <v>269</v>
      </c>
      <c r="I266" s="33" t="s">
        <v>135</v>
      </c>
      <c r="J266" s="33" t="s">
        <v>46</v>
      </c>
      <c r="K266" s="34" t="s">
        <v>47</v>
      </c>
      <c r="L266" s="34" t="s">
        <v>90</v>
      </c>
      <c r="M266" s="35">
        <v>13172736</v>
      </c>
      <c r="N266" s="35">
        <v>13172736</v>
      </c>
      <c r="O266" s="34" t="s">
        <v>49</v>
      </c>
      <c r="P266" s="34" t="s">
        <v>50</v>
      </c>
      <c r="Q266" s="34" t="s">
        <v>51</v>
      </c>
      <c r="R266" s="34" t="s">
        <v>52</v>
      </c>
      <c r="S266" s="34" t="s">
        <v>369</v>
      </c>
      <c r="T266" s="34" t="s">
        <v>54</v>
      </c>
      <c r="U266" s="32" t="s">
        <v>133</v>
      </c>
    </row>
    <row r="267" spans="1:21" ht="123" customHeight="1" x14ac:dyDescent="0.25">
      <c r="A267" s="32" t="s">
        <v>117</v>
      </c>
      <c r="B267" s="61" t="s">
        <v>432</v>
      </c>
      <c r="C267" s="61"/>
      <c r="D267" s="61"/>
      <c r="E267" s="61"/>
      <c r="F267" s="61"/>
      <c r="G267" s="33" t="s">
        <v>269</v>
      </c>
      <c r="H267" s="33" t="s">
        <v>269</v>
      </c>
      <c r="I267" s="33" t="s">
        <v>135</v>
      </c>
      <c r="J267" s="33" t="s">
        <v>46</v>
      </c>
      <c r="K267" s="34" t="s">
        <v>47</v>
      </c>
      <c r="L267" s="34" t="s">
        <v>90</v>
      </c>
      <c r="M267" s="35">
        <v>13172736</v>
      </c>
      <c r="N267" s="35">
        <v>13172736</v>
      </c>
      <c r="O267" s="34" t="s">
        <v>49</v>
      </c>
      <c r="P267" s="34" t="s">
        <v>50</v>
      </c>
      <c r="Q267" s="34" t="s">
        <v>51</v>
      </c>
      <c r="R267" s="34" t="s">
        <v>52</v>
      </c>
      <c r="S267" s="34" t="s">
        <v>369</v>
      </c>
      <c r="T267" s="34" t="s">
        <v>54</v>
      </c>
      <c r="U267" s="32" t="s">
        <v>133</v>
      </c>
    </row>
    <row r="268" spans="1:21" ht="123" customHeight="1" x14ac:dyDescent="0.25">
      <c r="A268" s="32" t="s">
        <v>117</v>
      </c>
      <c r="B268" s="61" t="s">
        <v>433</v>
      </c>
      <c r="C268" s="61"/>
      <c r="D268" s="61"/>
      <c r="E268" s="61"/>
      <c r="F268" s="61"/>
      <c r="G268" s="33" t="s">
        <v>269</v>
      </c>
      <c r="H268" s="33" t="s">
        <v>269</v>
      </c>
      <c r="I268" s="33" t="s">
        <v>135</v>
      </c>
      <c r="J268" s="33" t="s">
        <v>46</v>
      </c>
      <c r="K268" s="34" t="s">
        <v>47</v>
      </c>
      <c r="L268" s="34" t="s">
        <v>90</v>
      </c>
      <c r="M268" s="35">
        <v>13172736</v>
      </c>
      <c r="N268" s="35">
        <v>13172736</v>
      </c>
      <c r="O268" s="34" t="s">
        <v>49</v>
      </c>
      <c r="P268" s="34" t="s">
        <v>50</v>
      </c>
      <c r="Q268" s="34" t="s">
        <v>51</v>
      </c>
      <c r="R268" s="34" t="s">
        <v>52</v>
      </c>
      <c r="S268" s="34" t="s">
        <v>369</v>
      </c>
      <c r="T268" s="34" t="s">
        <v>54</v>
      </c>
      <c r="U268" s="32" t="s">
        <v>133</v>
      </c>
    </row>
    <row r="269" spans="1:21" ht="114.75" customHeight="1" x14ac:dyDescent="0.25">
      <c r="A269" s="32" t="s">
        <v>117</v>
      </c>
      <c r="B269" s="61" t="s">
        <v>434</v>
      </c>
      <c r="C269" s="61"/>
      <c r="D269" s="61"/>
      <c r="E269" s="61"/>
      <c r="F269" s="61"/>
      <c r="G269" s="33" t="s">
        <v>269</v>
      </c>
      <c r="H269" s="33" t="s">
        <v>269</v>
      </c>
      <c r="I269" s="33" t="s">
        <v>135</v>
      </c>
      <c r="J269" s="33" t="s">
        <v>46</v>
      </c>
      <c r="K269" s="34" t="s">
        <v>47</v>
      </c>
      <c r="L269" s="34" t="s">
        <v>90</v>
      </c>
      <c r="M269" s="35">
        <v>13172736</v>
      </c>
      <c r="N269" s="35">
        <v>13172736</v>
      </c>
      <c r="O269" s="34" t="s">
        <v>49</v>
      </c>
      <c r="P269" s="34" t="s">
        <v>50</v>
      </c>
      <c r="Q269" s="34" t="s">
        <v>51</v>
      </c>
      <c r="R269" s="34" t="s">
        <v>52</v>
      </c>
      <c r="S269" s="34" t="s">
        <v>369</v>
      </c>
      <c r="T269" s="34" t="s">
        <v>54</v>
      </c>
      <c r="U269" s="32" t="s">
        <v>133</v>
      </c>
    </row>
    <row r="270" spans="1:21" ht="117" customHeight="1" x14ac:dyDescent="0.25">
      <c r="A270" s="32" t="s">
        <v>117</v>
      </c>
      <c r="B270" s="61" t="s">
        <v>435</v>
      </c>
      <c r="C270" s="61"/>
      <c r="D270" s="61"/>
      <c r="E270" s="61"/>
      <c r="F270" s="61"/>
      <c r="G270" s="33" t="s">
        <v>269</v>
      </c>
      <c r="H270" s="33" t="s">
        <v>269</v>
      </c>
      <c r="I270" s="33" t="s">
        <v>135</v>
      </c>
      <c r="J270" s="33" t="s">
        <v>46</v>
      </c>
      <c r="K270" s="34" t="s">
        <v>47</v>
      </c>
      <c r="L270" s="34" t="s">
        <v>90</v>
      </c>
      <c r="M270" s="35">
        <v>13172736</v>
      </c>
      <c r="N270" s="35">
        <v>13172736</v>
      </c>
      <c r="O270" s="34" t="s">
        <v>49</v>
      </c>
      <c r="P270" s="34" t="s">
        <v>50</v>
      </c>
      <c r="Q270" s="34" t="s">
        <v>51</v>
      </c>
      <c r="R270" s="34" t="s">
        <v>52</v>
      </c>
      <c r="S270" s="34" t="s">
        <v>369</v>
      </c>
      <c r="T270" s="34" t="s">
        <v>54</v>
      </c>
      <c r="U270" s="32" t="s">
        <v>133</v>
      </c>
    </row>
    <row r="271" spans="1:21" ht="123" customHeight="1" x14ac:dyDescent="0.25">
      <c r="A271" s="32" t="s">
        <v>117</v>
      </c>
      <c r="B271" s="61" t="s">
        <v>436</v>
      </c>
      <c r="C271" s="61"/>
      <c r="D271" s="61"/>
      <c r="E271" s="61"/>
      <c r="F271" s="61"/>
      <c r="G271" s="33" t="s">
        <v>269</v>
      </c>
      <c r="H271" s="33" t="s">
        <v>269</v>
      </c>
      <c r="I271" s="33" t="s">
        <v>135</v>
      </c>
      <c r="J271" s="33" t="s">
        <v>46</v>
      </c>
      <c r="K271" s="34" t="s">
        <v>47</v>
      </c>
      <c r="L271" s="34" t="s">
        <v>90</v>
      </c>
      <c r="M271" s="35">
        <v>13172736</v>
      </c>
      <c r="N271" s="35">
        <v>13172736</v>
      </c>
      <c r="O271" s="34" t="s">
        <v>49</v>
      </c>
      <c r="P271" s="34" t="s">
        <v>50</v>
      </c>
      <c r="Q271" s="34" t="s">
        <v>51</v>
      </c>
      <c r="R271" s="34" t="s">
        <v>52</v>
      </c>
      <c r="S271" s="34" t="s">
        <v>369</v>
      </c>
      <c r="T271" s="34" t="s">
        <v>54</v>
      </c>
      <c r="U271" s="32" t="s">
        <v>133</v>
      </c>
    </row>
    <row r="272" spans="1:21" ht="123.75" customHeight="1" x14ac:dyDescent="0.25">
      <c r="A272" s="32" t="s">
        <v>117</v>
      </c>
      <c r="B272" s="61" t="s">
        <v>437</v>
      </c>
      <c r="C272" s="61"/>
      <c r="D272" s="61"/>
      <c r="E272" s="61"/>
      <c r="F272" s="61"/>
      <c r="G272" s="33" t="s">
        <v>269</v>
      </c>
      <c r="H272" s="33" t="s">
        <v>269</v>
      </c>
      <c r="I272" s="33" t="s">
        <v>135</v>
      </c>
      <c r="J272" s="33" t="s">
        <v>46</v>
      </c>
      <c r="K272" s="34" t="s">
        <v>47</v>
      </c>
      <c r="L272" s="34" t="s">
        <v>90</v>
      </c>
      <c r="M272" s="35">
        <v>13172736</v>
      </c>
      <c r="N272" s="35">
        <v>13172736</v>
      </c>
      <c r="O272" s="34" t="s">
        <v>49</v>
      </c>
      <c r="P272" s="34" t="s">
        <v>50</v>
      </c>
      <c r="Q272" s="34" t="s">
        <v>51</v>
      </c>
      <c r="R272" s="34" t="s">
        <v>52</v>
      </c>
      <c r="S272" s="34" t="s">
        <v>369</v>
      </c>
      <c r="T272" s="34" t="s">
        <v>54</v>
      </c>
      <c r="U272" s="32" t="s">
        <v>133</v>
      </c>
    </row>
    <row r="273" spans="1:21" ht="115.5" customHeight="1" x14ac:dyDescent="0.25">
      <c r="A273" s="32" t="s">
        <v>117</v>
      </c>
      <c r="B273" s="61" t="s">
        <v>438</v>
      </c>
      <c r="C273" s="61"/>
      <c r="D273" s="61"/>
      <c r="E273" s="61"/>
      <c r="F273" s="61"/>
      <c r="G273" s="33" t="s">
        <v>269</v>
      </c>
      <c r="H273" s="33" t="s">
        <v>269</v>
      </c>
      <c r="I273" s="33" t="s">
        <v>135</v>
      </c>
      <c r="J273" s="33" t="s">
        <v>46</v>
      </c>
      <c r="K273" s="34" t="s">
        <v>47</v>
      </c>
      <c r="L273" s="34" t="s">
        <v>90</v>
      </c>
      <c r="M273" s="35">
        <v>13172736</v>
      </c>
      <c r="N273" s="35">
        <v>13172736</v>
      </c>
      <c r="O273" s="34" t="s">
        <v>49</v>
      </c>
      <c r="P273" s="34" t="s">
        <v>50</v>
      </c>
      <c r="Q273" s="34" t="s">
        <v>51</v>
      </c>
      <c r="R273" s="34" t="s">
        <v>52</v>
      </c>
      <c r="S273" s="34" t="s">
        <v>369</v>
      </c>
      <c r="T273" s="34" t="s">
        <v>54</v>
      </c>
      <c r="U273" s="32" t="s">
        <v>133</v>
      </c>
    </row>
    <row r="274" spans="1:21" ht="115.5" customHeight="1" x14ac:dyDescent="0.25">
      <c r="A274" s="32" t="s">
        <v>117</v>
      </c>
      <c r="B274" s="47" t="s">
        <v>460</v>
      </c>
      <c r="C274" s="47"/>
      <c r="D274" s="47"/>
      <c r="E274" s="47"/>
      <c r="F274" s="47"/>
      <c r="G274" s="33" t="s">
        <v>269</v>
      </c>
      <c r="H274" s="33" t="s">
        <v>269</v>
      </c>
      <c r="I274" s="33" t="s">
        <v>135</v>
      </c>
      <c r="J274" s="33" t="s">
        <v>46</v>
      </c>
      <c r="K274" s="34" t="s">
        <v>47</v>
      </c>
      <c r="L274" s="34" t="s">
        <v>90</v>
      </c>
      <c r="M274" s="35">
        <v>20769000</v>
      </c>
      <c r="N274" s="35">
        <v>20769000</v>
      </c>
      <c r="O274" s="34" t="s">
        <v>49</v>
      </c>
      <c r="P274" s="34" t="s">
        <v>50</v>
      </c>
      <c r="Q274" s="34" t="s">
        <v>51</v>
      </c>
      <c r="R274" s="34" t="s">
        <v>52</v>
      </c>
      <c r="S274" s="34" t="s">
        <v>369</v>
      </c>
      <c r="T274" s="34" t="s">
        <v>54</v>
      </c>
      <c r="U274" s="32" t="s">
        <v>133</v>
      </c>
    </row>
    <row r="275" spans="1:21" ht="115.5" customHeight="1" x14ac:dyDescent="0.25">
      <c r="A275" s="32" t="s">
        <v>291</v>
      </c>
      <c r="B275" s="61" t="s">
        <v>445</v>
      </c>
      <c r="C275" s="61"/>
      <c r="D275" s="61"/>
      <c r="E275" s="61"/>
      <c r="F275" s="61"/>
      <c r="G275" s="33" t="s">
        <v>269</v>
      </c>
      <c r="H275" s="33" t="s">
        <v>269</v>
      </c>
      <c r="I275" s="33" t="s">
        <v>135</v>
      </c>
      <c r="J275" s="33" t="s">
        <v>46</v>
      </c>
      <c r="K275" s="34" t="s">
        <v>47</v>
      </c>
      <c r="L275" s="34" t="s">
        <v>90</v>
      </c>
      <c r="M275" s="35">
        <v>13172736</v>
      </c>
      <c r="N275" s="35">
        <v>13172736</v>
      </c>
      <c r="O275" s="34" t="s">
        <v>49</v>
      </c>
      <c r="P275" s="34" t="s">
        <v>50</v>
      </c>
      <c r="Q275" s="34" t="s">
        <v>51</v>
      </c>
      <c r="R275" s="34" t="s">
        <v>52</v>
      </c>
      <c r="S275" s="34" t="s">
        <v>369</v>
      </c>
      <c r="T275" s="34" t="s">
        <v>54</v>
      </c>
      <c r="U275" s="32" t="s">
        <v>133</v>
      </c>
    </row>
    <row r="276" spans="1:21" ht="117.75" customHeight="1" x14ac:dyDescent="0.25">
      <c r="A276" s="32" t="s">
        <v>291</v>
      </c>
      <c r="B276" s="61" t="s">
        <v>446</v>
      </c>
      <c r="C276" s="61"/>
      <c r="D276" s="61"/>
      <c r="E276" s="61"/>
      <c r="F276" s="61"/>
      <c r="G276" s="33" t="s">
        <v>269</v>
      </c>
      <c r="H276" s="33" t="s">
        <v>269</v>
      </c>
      <c r="I276" s="33" t="s">
        <v>135</v>
      </c>
      <c r="J276" s="33" t="s">
        <v>46</v>
      </c>
      <c r="K276" s="34" t="s">
        <v>47</v>
      </c>
      <c r="L276" s="34" t="s">
        <v>90</v>
      </c>
      <c r="M276" s="35">
        <v>13172736</v>
      </c>
      <c r="N276" s="35">
        <v>13172736</v>
      </c>
      <c r="O276" s="34" t="s">
        <v>49</v>
      </c>
      <c r="P276" s="34" t="s">
        <v>50</v>
      </c>
      <c r="Q276" s="34" t="s">
        <v>51</v>
      </c>
      <c r="R276" s="34" t="s">
        <v>52</v>
      </c>
      <c r="S276" s="34" t="s">
        <v>369</v>
      </c>
      <c r="T276" s="34" t="s">
        <v>54</v>
      </c>
      <c r="U276" s="32" t="s">
        <v>133</v>
      </c>
    </row>
    <row r="277" spans="1:21" ht="117.75" customHeight="1" x14ac:dyDescent="0.25">
      <c r="A277" s="32" t="s">
        <v>291</v>
      </c>
      <c r="B277" s="61" t="s">
        <v>447</v>
      </c>
      <c r="C277" s="61"/>
      <c r="D277" s="61"/>
      <c r="E277" s="61"/>
      <c r="F277" s="61"/>
      <c r="G277" s="33" t="s">
        <v>269</v>
      </c>
      <c r="H277" s="33" t="s">
        <v>269</v>
      </c>
      <c r="I277" s="33" t="s">
        <v>135</v>
      </c>
      <c r="J277" s="33" t="s">
        <v>46</v>
      </c>
      <c r="K277" s="34" t="s">
        <v>47</v>
      </c>
      <c r="L277" s="34" t="s">
        <v>90</v>
      </c>
      <c r="M277" s="35">
        <v>13172736</v>
      </c>
      <c r="N277" s="35">
        <v>13172736</v>
      </c>
      <c r="O277" s="34" t="s">
        <v>49</v>
      </c>
      <c r="P277" s="34" t="s">
        <v>50</v>
      </c>
      <c r="Q277" s="34" t="s">
        <v>51</v>
      </c>
      <c r="R277" s="34" t="s">
        <v>52</v>
      </c>
      <c r="S277" s="34" t="s">
        <v>369</v>
      </c>
      <c r="T277" s="34" t="s">
        <v>54</v>
      </c>
      <c r="U277" s="32" t="s">
        <v>133</v>
      </c>
    </row>
    <row r="278" spans="1:21" ht="124.5" customHeight="1" x14ac:dyDescent="0.25">
      <c r="A278" s="32" t="s">
        <v>291</v>
      </c>
      <c r="B278" s="61" t="s">
        <v>448</v>
      </c>
      <c r="C278" s="61"/>
      <c r="D278" s="61"/>
      <c r="E278" s="61"/>
      <c r="F278" s="61"/>
      <c r="G278" s="33" t="s">
        <v>269</v>
      </c>
      <c r="H278" s="33" t="s">
        <v>269</v>
      </c>
      <c r="I278" s="33" t="s">
        <v>135</v>
      </c>
      <c r="J278" s="33" t="s">
        <v>46</v>
      </c>
      <c r="K278" s="34" t="s">
        <v>47</v>
      </c>
      <c r="L278" s="34" t="s">
        <v>90</v>
      </c>
      <c r="M278" s="35">
        <v>13172736</v>
      </c>
      <c r="N278" s="35">
        <v>13172736</v>
      </c>
      <c r="O278" s="34" t="s">
        <v>49</v>
      </c>
      <c r="P278" s="34" t="s">
        <v>50</v>
      </c>
      <c r="Q278" s="34" t="s">
        <v>51</v>
      </c>
      <c r="R278" s="34" t="s">
        <v>52</v>
      </c>
      <c r="S278" s="34" t="s">
        <v>369</v>
      </c>
      <c r="T278" s="34" t="s">
        <v>54</v>
      </c>
      <c r="U278" s="32" t="s">
        <v>133</v>
      </c>
    </row>
    <row r="279" spans="1:21" ht="119.25" customHeight="1" x14ac:dyDescent="0.25">
      <c r="A279" s="32" t="s">
        <v>291</v>
      </c>
      <c r="B279" s="61" t="s">
        <v>449</v>
      </c>
      <c r="C279" s="61"/>
      <c r="D279" s="61"/>
      <c r="E279" s="61"/>
      <c r="F279" s="61"/>
      <c r="G279" s="33" t="s">
        <v>269</v>
      </c>
      <c r="H279" s="33" t="s">
        <v>269</v>
      </c>
      <c r="I279" s="33" t="s">
        <v>135</v>
      </c>
      <c r="J279" s="33" t="s">
        <v>46</v>
      </c>
      <c r="K279" s="34" t="s">
        <v>47</v>
      </c>
      <c r="L279" s="34" t="s">
        <v>90</v>
      </c>
      <c r="M279" s="35">
        <v>13172736</v>
      </c>
      <c r="N279" s="35">
        <v>13172736</v>
      </c>
      <c r="O279" s="34" t="s">
        <v>49</v>
      </c>
      <c r="P279" s="34" t="s">
        <v>50</v>
      </c>
      <c r="Q279" s="34" t="s">
        <v>51</v>
      </c>
      <c r="R279" s="34" t="s">
        <v>52</v>
      </c>
      <c r="S279" s="34" t="s">
        <v>369</v>
      </c>
      <c r="T279" s="34" t="s">
        <v>54</v>
      </c>
      <c r="U279" s="32" t="s">
        <v>133</v>
      </c>
    </row>
    <row r="280" spans="1:21" ht="120.75" customHeight="1" x14ac:dyDescent="0.25">
      <c r="A280" s="32" t="s">
        <v>291</v>
      </c>
      <c r="B280" s="61" t="s">
        <v>450</v>
      </c>
      <c r="C280" s="61"/>
      <c r="D280" s="61"/>
      <c r="E280" s="61"/>
      <c r="F280" s="61"/>
      <c r="G280" s="33" t="s">
        <v>269</v>
      </c>
      <c r="H280" s="33" t="s">
        <v>269</v>
      </c>
      <c r="I280" s="33" t="s">
        <v>135</v>
      </c>
      <c r="J280" s="33" t="s">
        <v>46</v>
      </c>
      <c r="K280" s="34" t="s">
        <v>47</v>
      </c>
      <c r="L280" s="34" t="s">
        <v>90</v>
      </c>
      <c r="M280" s="35">
        <v>13172736</v>
      </c>
      <c r="N280" s="35">
        <v>13172736</v>
      </c>
      <c r="O280" s="34" t="s">
        <v>49</v>
      </c>
      <c r="P280" s="34" t="s">
        <v>50</v>
      </c>
      <c r="Q280" s="34" t="s">
        <v>51</v>
      </c>
      <c r="R280" s="34" t="s">
        <v>52</v>
      </c>
      <c r="S280" s="34" t="s">
        <v>369</v>
      </c>
      <c r="T280" s="34" t="s">
        <v>54</v>
      </c>
      <c r="U280" s="32" t="s">
        <v>133</v>
      </c>
    </row>
    <row r="281" spans="1:21" ht="115.5" customHeight="1" x14ac:dyDescent="0.25">
      <c r="A281" s="32" t="s">
        <v>291</v>
      </c>
      <c r="B281" s="61" t="s">
        <v>451</v>
      </c>
      <c r="C281" s="61"/>
      <c r="D281" s="61"/>
      <c r="E281" s="61"/>
      <c r="F281" s="61"/>
      <c r="G281" s="33" t="s">
        <v>269</v>
      </c>
      <c r="H281" s="33" t="s">
        <v>269</v>
      </c>
      <c r="I281" s="33" t="s">
        <v>135</v>
      </c>
      <c r="J281" s="33" t="s">
        <v>46</v>
      </c>
      <c r="K281" s="34" t="s">
        <v>47</v>
      </c>
      <c r="L281" s="34" t="s">
        <v>90</v>
      </c>
      <c r="M281" s="35">
        <v>13172736</v>
      </c>
      <c r="N281" s="35">
        <v>13172736</v>
      </c>
      <c r="O281" s="34" t="s">
        <v>49</v>
      </c>
      <c r="P281" s="34" t="s">
        <v>50</v>
      </c>
      <c r="Q281" s="34" t="s">
        <v>51</v>
      </c>
      <c r="R281" s="34" t="s">
        <v>52</v>
      </c>
      <c r="S281" s="34" t="s">
        <v>369</v>
      </c>
      <c r="T281" s="34" t="s">
        <v>54</v>
      </c>
      <c r="U281" s="32" t="s">
        <v>133</v>
      </c>
    </row>
    <row r="282" spans="1:21" ht="107.25" customHeight="1" x14ac:dyDescent="0.25">
      <c r="A282" s="32" t="s">
        <v>291</v>
      </c>
      <c r="B282" s="61" t="s">
        <v>374</v>
      </c>
      <c r="C282" s="61"/>
      <c r="D282" s="61"/>
      <c r="E282" s="61"/>
      <c r="F282" s="61"/>
      <c r="G282" s="33" t="s">
        <v>269</v>
      </c>
      <c r="H282" s="33" t="s">
        <v>269</v>
      </c>
      <c r="I282" s="33" t="s">
        <v>70</v>
      </c>
      <c r="J282" s="33" t="s">
        <v>46</v>
      </c>
      <c r="K282" s="34" t="s">
        <v>47</v>
      </c>
      <c r="L282" s="34" t="s">
        <v>90</v>
      </c>
      <c r="M282" s="35">
        <v>16596510</v>
      </c>
      <c r="N282" s="35">
        <v>16596510</v>
      </c>
      <c r="O282" s="34" t="s">
        <v>49</v>
      </c>
      <c r="P282" s="34" t="s">
        <v>50</v>
      </c>
      <c r="Q282" s="34" t="s">
        <v>51</v>
      </c>
      <c r="R282" s="34" t="s">
        <v>52</v>
      </c>
      <c r="S282" s="34" t="s">
        <v>369</v>
      </c>
      <c r="T282" s="34" t="s">
        <v>54</v>
      </c>
      <c r="U282" s="32" t="s">
        <v>133</v>
      </c>
    </row>
    <row r="283" spans="1:21" ht="107.25" customHeight="1" x14ac:dyDescent="0.25">
      <c r="A283" s="32" t="s">
        <v>291</v>
      </c>
      <c r="B283" s="47" t="s">
        <v>375</v>
      </c>
      <c r="C283" s="47"/>
      <c r="D283" s="47"/>
      <c r="E283" s="47"/>
      <c r="F283" s="47"/>
      <c r="G283" s="33" t="s">
        <v>269</v>
      </c>
      <c r="H283" s="33" t="s">
        <v>269</v>
      </c>
      <c r="I283" s="33" t="s">
        <v>135</v>
      </c>
      <c r="J283" s="33" t="s">
        <v>46</v>
      </c>
      <c r="K283" s="34" t="s">
        <v>47</v>
      </c>
      <c r="L283" s="34" t="s">
        <v>90</v>
      </c>
      <c r="M283" s="35">
        <v>16596510</v>
      </c>
      <c r="N283" s="35">
        <v>16596510</v>
      </c>
      <c r="O283" s="34" t="s">
        <v>49</v>
      </c>
      <c r="P283" s="34" t="s">
        <v>50</v>
      </c>
      <c r="Q283" s="34" t="s">
        <v>51</v>
      </c>
      <c r="R283" s="34" t="s">
        <v>52</v>
      </c>
      <c r="S283" s="34" t="s">
        <v>369</v>
      </c>
      <c r="T283" s="34" t="s">
        <v>54</v>
      </c>
      <c r="U283" s="32" t="s">
        <v>133</v>
      </c>
    </row>
    <row r="284" spans="1:21" ht="107.25" customHeight="1" x14ac:dyDescent="0.25">
      <c r="A284" s="32" t="s">
        <v>291</v>
      </c>
      <c r="B284" s="61" t="s">
        <v>530</v>
      </c>
      <c r="C284" s="61"/>
      <c r="D284" s="61"/>
      <c r="E284" s="61"/>
      <c r="F284" s="61"/>
      <c r="G284" s="33" t="s">
        <v>269</v>
      </c>
      <c r="H284" s="33" t="s">
        <v>269</v>
      </c>
      <c r="I284" s="33" t="s">
        <v>135</v>
      </c>
      <c r="J284" s="33" t="s">
        <v>46</v>
      </c>
      <c r="K284" s="34" t="s">
        <v>47</v>
      </c>
      <c r="L284" s="34" t="s">
        <v>90</v>
      </c>
      <c r="M284" s="35">
        <v>16596510</v>
      </c>
      <c r="N284" s="35">
        <v>16596510</v>
      </c>
      <c r="O284" s="34" t="s">
        <v>49</v>
      </c>
      <c r="P284" s="34" t="s">
        <v>50</v>
      </c>
      <c r="Q284" s="34" t="s">
        <v>51</v>
      </c>
      <c r="R284" s="34" t="s">
        <v>52</v>
      </c>
      <c r="S284" s="34" t="s">
        <v>369</v>
      </c>
      <c r="T284" s="34" t="s">
        <v>54</v>
      </c>
      <c r="U284" s="32" t="s">
        <v>133</v>
      </c>
    </row>
    <row r="285" spans="1:21" ht="107.25" customHeight="1" x14ac:dyDescent="0.25">
      <c r="A285" s="32" t="s">
        <v>291</v>
      </c>
      <c r="B285" s="61" t="s">
        <v>376</v>
      </c>
      <c r="C285" s="61"/>
      <c r="D285" s="61"/>
      <c r="E285" s="61"/>
      <c r="F285" s="61"/>
      <c r="G285" s="33" t="s">
        <v>269</v>
      </c>
      <c r="H285" s="33" t="s">
        <v>269</v>
      </c>
      <c r="I285" s="33" t="s">
        <v>135</v>
      </c>
      <c r="J285" s="33" t="s">
        <v>46</v>
      </c>
      <c r="K285" s="34" t="s">
        <v>47</v>
      </c>
      <c r="L285" s="34" t="s">
        <v>90</v>
      </c>
      <c r="M285" s="35">
        <v>16596510</v>
      </c>
      <c r="N285" s="35">
        <v>16596510</v>
      </c>
      <c r="O285" s="34" t="s">
        <v>49</v>
      </c>
      <c r="P285" s="34" t="s">
        <v>50</v>
      </c>
      <c r="Q285" s="34" t="s">
        <v>51</v>
      </c>
      <c r="R285" s="34" t="s">
        <v>52</v>
      </c>
      <c r="S285" s="34" t="s">
        <v>369</v>
      </c>
      <c r="T285" s="34" t="s">
        <v>54</v>
      </c>
      <c r="U285" s="32" t="s">
        <v>133</v>
      </c>
    </row>
    <row r="286" spans="1:21" ht="107.25" customHeight="1" x14ac:dyDescent="0.25">
      <c r="A286" s="32" t="s">
        <v>291</v>
      </c>
      <c r="B286" s="61" t="s">
        <v>377</v>
      </c>
      <c r="C286" s="61"/>
      <c r="D286" s="61"/>
      <c r="E286" s="61"/>
      <c r="F286" s="61"/>
      <c r="G286" s="33" t="s">
        <v>269</v>
      </c>
      <c r="H286" s="33" t="s">
        <v>269</v>
      </c>
      <c r="I286" s="33" t="s">
        <v>135</v>
      </c>
      <c r="J286" s="33" t="s">
        <v>46</v>
      </c>
      <c r="K286" s="34" t="s">
        <v>47</v>
      </c>
      <c r="L286" s="34" t="s">
        <v>90</v>
      </c>
      <c r="M286" s="35">
        <v>16596510</v>
      </c>
      <c r="N286" s="35">
        <v>16596510</v>
      </c>
      <c r="O286" s="34" t="s">
        <v>49</v>
      </c>
      <c r="P286" s="34" t="s">
        <v>50</v>
      </c>
      <c r="Q286" s="34" t="s">
        <v>51</v>
      </c>
      <c r="R286" s="34" t="s">
        <v>52</v>
      </c>
      <c r="S286" s="34" t="s">
        <v>369</v>
      </c>
      <c r="T286" s="34" t="s">
        <v>54</v>
      </c>
      <c r="U286" s="32" t="s">
        <v>133</v>
      </c>
    </row>
    <row r="287" spans="1:21" ht="107.25" customHeight="1" x14ac:dyDescent="0.25">
      <c r="A287" s="32" t="s">
        <v>291</v>
      </c>
      <c r="B287" s="61" t="s">
        <v>378</v>
      </c>
      <c r="C287" s="61"/>
      <c r="D287" s="61"/>
      <c r="E287" s="61"/>
      <c r="F287" s="61"/>
      <c r="G287" s="33" t="s">
        <v>269</v>
      </c>
      <c r="H287" s="33" t="s">
        <v>269</v>
      </c>
      <c r="I287" s="33" t="s">
        <v>135</v>
      </c>
      <c r="J287" s="33" t="s">
        <v>46</v>
      </c>
      <c r="K287" s="34" t="s">
        <v>47</v>
      </c>
      <c r="L287" s="34" t="s">
        <v>90</v>
      </c>
      <c r="M287" s="35">
        <v>16596510</v>
      </c>
      <c r="N287" s="35">
        <v>16596510</v>
      </c>
      <c r="O287" s="34" t="s">
        <v>49</v>
      </c>
      <c r="P287" s="34" t="s">
        <v>50</v>
      </c>
      <c r="Q287" s="34" t="s">
        <v>51</v>
      </c>
      <c r="R287" s="34" t="s">
        <v>52</v>
      </c>
      <c r="S287" s="34" t="s">
        <v>369</v>
      </c>
      <c r="T287" s="34" t="s">
        <v>54</v>
      </c>
      <c r="U287" s="32" t="s">
        <v>133</v>
      </c>
    </row>
    <row r="288" spans="1:21" ht="107.25" customHeight="1" x14ac:dyDescent="0.25">
      <c r="A288" s="32" t="s">
        <v>291</v>
      </c>
      <c r="B288" s="61" t="s">
        <v>379</v>
      </c>
      <c r="C288" s="61"/>
      <c r="D288" s="61"/>
      <c r="E288" s="61"/>
      <c r="F288" s="61"/>
      <c r="G288" s="33" t="s">
        <v>269</v>
      </c>
      <c r="H288" s="33" t="s">
        <v>269</v>
      </c>
      <c r="I288" s="33" t="s">
        <v>135</v>
      </c>
      <c r="J288" s="33" t="s">
        <v>46</v>
      </c>
      <c r="K288" s="34" t="s">
        <v>47</v>
      </c>
      <c r="L288" s="34" t="s">
        <v>90</v>
      </c>
      <c r="M288" s="35">
        <v>16596510</v>
      </c>
      <c r="N288" s="35">
        <v>16596510</v>
      </c>
      <c r="O288" s="34" t="s">
        <v>49</v>
      </c>
      <c r="P288" s="34" t="s">
        <v>50</v>
      </c>
      <c r="Q288" s="34" t="s">
        <v>51</v>
      </c>
      <c r="R288" s="34" t="s">
        <v>52</v>
      </c>
      <c r="S288" s="34" t="s">
        <v>369</v>
      </c>
      <c r="T288" s="34" t="s">
        <v>54</v>
      </c>
      <c r="U288" s="32" t="s">
        <v>133</v>
      </c>
    </row>
    <row r="289" spans="1:21" ht="107.25" customHeight="1" x14ac:dyDescent="0.25">
      <c r="A289" s="32" t="s">
        <v>291</v>
      </c>
      <c r="B289" s="61" t="s">
        <v>380</v>
      </c>
      <c r="C289" s="61"/>
      <c r="D289" s="61"/>
      <c r="E289" s="61"/>
      <c r="F289" s="61"/>
      <c r="G289" s="33" t="s">
        <v>269</v>
      </c>
      <c r="H289" s="33" t="s">
        <v>269</v>
      </c>
      <c r="I289" s="33" t="s">
        <v>135</v>
      </c>
      <c r="J289" s="33" t="s">
        <v>46</v>
      </c>
      <c r="K289" s="34" t="s">
        <v>47</v>
      </c>
      <c r="L289" s="34" t="s">
        <v>90</v>
      </c>
      <c r="M289" s="35">
        <v>16596510</v>
      </c>
      <c r="N289" s="35">
        <v>16596510</v>
      </c>
      <c r="O289" s="34" t="s">
        <v>49</v>
      </c>
      <c r="P289" s="34" t="s">
        <v>50</v>
      </c>
      <c r="Q289" s="34" t="s">
        <v>51</v>
      </c>
      <c r="R289" s="34" t="s">
        <v>52</v>
      </c>
      <c r="S289" s="34" t="s">
        <v>369</v>
      </c>
      <c r="T289" s="34" t="s">
        <v>54</v>
      </c>
      <c r="U289" s="32" t="s">
        <v>133</v>
      </c>
    </row>
    <row r="290" spans="1:21" ht="107.25" customHeight="1" x14ac:dyDescent="0.25">
      <c r="A290" s="32" t="s">
        <v>291</v>
      </c>
      <c r="B290" s="61" t="s">
        <v>381</v>
      </c>
      <c r="C290" s="61"/>
      <c r="D290" s="61"/>
      <c r="E290" s="61"/>
      <c r="F290" s="61"/>
      <c r="G290" s="33" t="s">
        <v>269</v>
      </c>
      <c r="H290" s="33" t="s">
        <v>269</v>
      </c>
      <c r="I290" s="33" t="s">
        <v>135</v>
      </c>
      <c r="J290" s="33" t="s">
        <v>46</v>
      </c>
      <c r="K290" s="34" t="s">
        <v>47</v>
      </c>
      <c r="L290" s="34" t="s">
        <v>90</v>
      </c>
      <c r="M290" s="35">
        <v>16596510</v>
      </c>
      <c r="N290" s="35">
        <v>16596510</v>
      </c>
      <c r="O290" s="34" t="s">
        <v>49</v>
      </c>
      <c r="P290" s="34" t="s">
        <v>50</v>
      </c>
      <c r="Q290" s="34" t="s">
        <v>51</v>
      </c>
      <c r="R290" s="34" t="s">
        <v>52</v>
      </c>
      <c r="S290" s="34" t="s">
        <v>369</v>
      </c>
      <c r="T290" s="34" t="s">
        <v>54</v>
      </c>
      <c r="U290" s="32" t="s">
        <v>133</v>
      </c>
    </row>
    <row r="291" spans="1:21" ht="107.25" customHeight="1" x14ac:dyDescent="0.25">
      <c r="A291" s="32" t="s">
        <v>291</v>
      </c>
      <c r="B291" s="61" t="s">
        <v>382</v>
      </c>
      <c r="C291" s="61"/>
      <c r="D291" s="61"/>
      <c r="E291" s="61"/>
      <c r="F291" s="61"/>
      <c r="G291" s="33" t="s">
        <v>269</v>
      </c>
      <c r="H291" s="33" t="s">
        <v>269</v>
      </c>
      <c r="I291" s="33" t="s">
        <v>135</v>
      </c>
      <c r="J291" s="33" t="s">
        <v>46</v>
      </c>
      <c r="K291" s="34" t="s">
        <v>47</v>
      </c>
      <c r="L291" s="34" t="s">
        <v>90</v>
      </c>
      <c r="M291" s="35">
        <v>16596510</v>
      </c>
      <c r="N291" s="35">
        <v>16596510</v>
      </c>
      <c r="O291" s="34" t="s">
        <v>49</v>
      </c>
      <c r="P291" s="34" t="s">
        <v>50</v>
      </c>
      <c r="Q291" s="34" t="s">
        <v>51</v>
      </c>
      <c r="R291" s="34" t="s">
        <v>52</v>
      </c>
      <c r="S291" s="34" t="s">
        <v>369</v>
      </c>
      <c r="T291" s="34" t="s">
        <v>54</v>
      </c>
      <c r="U291" s="32" t="s">
        <v>133</v>
      </c>
    </row>
    <row r="292" spans="1:21" ht="107.25" customHeight="1" x14ac:dyDescent="0.25">
      <c r="A292" s="32" t="s">
        <v>291</v>
      </c>
      <c r="B292" s="61" t="s">
        <v>383</v>
      </c>
      <c r="C292" s="61"/>
      <c r="D292" s="61"/>
      <c r="E292" s="61"/>
      <c r="F292" s="61"/>
      <c r="G292" s="33" t="s">
        <v>269</v>
      </c>
      <c r="H292" s="33" t="s">
        <v>269</v>
      </c>
      <c r="I292" s="33" t="s">
        <v>135</v>
      </c>
      <c r="J292" s="33" t="s">
        <v>46</v>
      </c>
      <c r="K292" s="34" t="s">
        <v>47</v>
      </c>
      <c r="L292" s="34" t="s">
        <v>90</v>
      </c>
      <c r="M292" s="35">
        <v>16596510</v>
      </c>
      <c r="N292" s="35">
        <v>16596510</v>
      </c>
      <c r="O292" s="34" t="s">
        <v>49</v>
      </c>
      <c r="P292" s="34" t="s">
        <v>50</v>
      </c>
      <c r="Q292" s="34" t="s">
        <v>51</v>
      </c>
      <c r="R292" s="34" t="s">
        <v>52</v>
      </c>
      <c r="S292" s="34" t="s">
        <v>369</v>
      </c>
      <c r="T292" s="34" t="s">
        <v>54</v>
      </c>
      <c r="U292" s="32" t="s">
        <v>133</v>
      </c>
    </row>
    <row r="293" spans="1:21" ht="107.25" customHeight="1" x14ac:dyDescent="0.25">
      <c r="A293" s="32" t="s">
        <v>291</v>
      </c>
      <c r="B293" s="47" t="s">
        <v>384</v>
      </c>
      <c r="C293" s="47"/>
      <c r="D293" s="47"/>
      <c r="E293" s="47"/>
      <c r="F293" s="47"/>
      <c r="G293" s="33" t="s">
        <v>269</v>
      </c>
      <c r="H293" s="33" t="s">
        <v>269</v>
      </c>
      <c r="I293" s="33" t="s">
        <v>135</v>
      </c>
      <c r="J293" s="33" t="s">
        <v>46</v>
      </c>
      <c r="K293" s="34" t="s">
        <v>47</v>
      </c>
      <c r="L293" s="34" t="s">
        <v>90</v>
      </c>
      <c r="M293" s="35">
        <v>16596510</v>
      </c>
      <c r="N293" s="35">
        <v>16596510</v>
      </c>
      <c r="O293" s="34" t="s">
        <v>49</v>
      </c>
      <c r="P293" s="34" t="s">
        <v>50</v>
      </c>
      <c r="Q293" s="34" t="s">
        <v>51</v>
      </c>
      <c r="R293" s="34" t="s">
        <v>52</v>
      </c>
      <c r="S293" s="34" t="s">
        <v>369</v>
      </c>
      <c r="T293" s="34" t="s">
        <v>54</v>
      </c>
      <c r="U293" s="32" t="s">
        <v>133</v>
      </c>
    </row>
    <row r="294" spans="1:21" ht="107.25" customHeight="1" x14ac:dyDescent="0.25">
      <c r="A294" s="32" t="s">
        <v>291</v>
      </c>
      <c r="B294" s="61" t="s">
        <v>385</v>
      </c>
      <c r="C294" s="61"/>
      <c r="D294" s="61"/>
      <c r="E294" s="61"/>
      <c r="F294" s="61"/>
      <c r="G294" s="33" t="s">
        <v>269</v>
      </c>
      <c r="H294" s="33" t="s">
        <v>269</v>
      </c>
      <c r="I294" s="33" t="s">
        <v>135</v>
      </c>
      <c r="J294" s="33" t="s">
        <v>46</v>
      </c>
      <c r="K294" s="34" t="s">
        <v>47</v>
      </c>
      <c r="L294" s="34" t="s">
        <v>90</v>
      </c>
      <c r="M294" s="35">
        <v>17803530</v>
      </c>
      <c r="N294" s="35">
        <v>17803530</v>
      </c>
      <c r="O294" s="34" t="s">
        <v>49</v>
      </c>
      <c r="P294" s="34" t="s">
        <v>50</v>
      </c>
      <c r="Q294" s="34" t="s">
        <v>51</v>
      </c>
      <c r="R294" s="34" t="s">
        <v>52</v>
      </c>
      <c r="S294" s="34" t="s">
        <v>369</v>
      </c>
      <c r="T294" s="34" t="s">
        <v>54</v>
      </c>
      <c r="U294" s="32" t="s">
        <v>133</v>
      </c>
    </row>
    <row r="295" spans="1:21" ht="107.25" customHeight="1" x14ac:dyDescent="0.25">
      <c r="A295" s="32" t="s">
        <v>291</v>
      </c>
      <c r="B295" s="61" t="s">
        <v>386</v>
      </c>
      <c r="C295" s="61"/>
      <c r="D295" s="61"/>
      <c r="E295" s="61"/>
      <c r="F295" s="61"/>
      <c r="G295" s="33" t="s">
        <v>269</v>
      </c>
      <c r="H295" s="33" t="s">
        <v>269</v>
      </c>
      <c r="I295" s="33" t="s">
        <v>135</v>
      </c>
      <c r="J295" s="33" t="s">
        <v>46</v>
      </c>
      <c r="K295" s="34" t="s">
        <v>47</v>
      </c>
      <c r="L295" s="34" t="s">
        <v>90</v>
      </c>
      <c r="M295" s="35">
        <v>16596510</v>
      </c>
      <c r="N295" s="35">
        <v>16596510</v>
      </c>
      <c r="O295" s="34" t="s">
        <v>49</v>
      </c>
      <c r="P295" s="34" t="s">
        <v>50</v>
      </c>
      <c r="Q295" s="34" t="s">
        <v>51</v>
      </c>
      <c r="R295" s="34" t="s">
        <v>52</v>
      </c>
      <c r="S295" s="34" t="s">
        <v>369</v>
      </c>
      <c r="T295" s="34" t="s">
        <v>54</v>
      </c>
      <c r="U295" s="32" t="s">
        <v>133</v>
      </c>
    </row>
    <row r="296" spans="1:21" ht="107.25" customHeight="1" x14ac:dyDescent="0.25">
      <c r="A296" s="32" t="s">
        <v>291</v>
      </c>
      <c r="B296" s="61" t="s">
        <v>531</v>
      </c>
      <c r="C296" s="61"/>
      <c r="D296" s="61"/>
      <c r="E296" s="61"/>
      <c r="F296" s="61"/>
      <c r="G296" s="33" t="s">
        <v>269</v>
      </c>
      <c r="H296" s="33" t="s">
        <v>269</v>
      </c>
      <c r="I296" s="33" t="s">
        <v>135</v>
      </c>
      <c r="J296" s="33" t="s">
        <v>46</v>
      </c>
      <c r="K296" s="34" t="s">
        <v>47</v>
      </c>
      <c r="L296" s="34" t="s">
        <v>90</v>
      </c>
      <c r="M296" s="35">
        <v>16596510</v>
      </c>
      <c r="N296" s="35">
        <v>16596510</v>
      </c>
      <c r="O296" s="34" t="s">
        <v>49</v>
      </c>
      <c r="P296" s="34" t="s">
        <v>50</v>
      </c>
      <c r="Q296" s="34" t="s">
        <v>51</v>
      </c>
      <c r="R296" s="34" t="s">
        <v>52</v>
      </c>
      <c r="S296" s="34" t="s">
        <v>369</v>
      </c>
      <c r="T296" s="34" t="s">
        <v>54</v>
      </c>
      <c r="U296" s="32" t="s">
        <v>133</v>
      </c>
    </row>
    <row r="297" spans="1:21" ht="107.25" customHeight="1" x14ac:dyDescent="0.25">
      <c r="A297" s="32" t="s">
        <v>291</v>
      </c>
      <c r="B297" s="61" t="s">
        <v>387</v>
      </c>
      <c r="C297" s="61"/>
      <c r="D297" s="61"/>
      <c r="E297" s="61"/>
      <c r="F297" s="61"/>
      <c r="G297" s="33" t="s">
        <v>269</v>
      </c>
      <c r="H297" s="33" t="s">
        <v>269</v>
      </c>
      <c r="I297" s="33" t="s">
        <v>135</v>
      </c>
      <c r="J297" s="33" t="s">
        <v>46</v>
      </c>
      <c r="K297" s="34" t="s">
        <v>47</v>
      </c>
      <c r="L297" s="34" t="s">
        <v>90</v>
      </c>
      <c r="M297" s="35">
        <v>12349440</v>
      </c>
      <c r="N297" s="35">
        <v>12349440</v>
      </c>
      <c r="O297" s="34" t="s">
        <v>49</v>
      </c>
      <c r="P297" s="34" t="s">
        <v>50</v>
      </c>
      <c r="Q297" s="34" t="s">
        <v>51</v>
      </c>
      <c r="R297" s="34" t="s">
        <v>52</v>
      </c>
      <c r="S297" s="34" t="s">
        <v>369</v>
      </c>
      <c r="T297" s="34" t="s">
        <v>54</v>
      </c>
      <c r="U297" s="32" t="s">
        <v>133</v>
      </c>
    </row>
    <row r="298" spans="1:21" ht="107.25" customHeight="1" x14ac:dyDescent="0.25">
      <c r="A298" s="32" t="s">
        <v>291</v>
      </c>
      <c r="B298" s="61" t="s">
        <v>388</v>
      </c>
      <c r="C298" s="61"/>
      <c r="D298" s="61"/>
      <c r="E298" s="61"/>
      <c r="F298" s="61"/>
      <c r="G298" s="33" t="s">
        <v>269</v>
      </c>
      <c r="H298" s="33" t="s">
        <v>269</v>
      </c>
      <c r="I298" s="33" t="s">
        <v>135</v>
      </c>
      <c r="J298" s="33" t="s">
        <v>46</v>
      </c>
      <c r="K298" s="34" t="s">
        <v>47</v>
      </c>
      <c r="L298" s="34" t="s">
        <v>90</v>
      </c>
      <c r="M298" s="35">
        <v>12349440</v>
      </c>
      <c r="N298" s="35">
        <v>12349440</v>
      </c>
      <c r="O298" s="34" t="s">
        <v>49</v>
      </c>
      <c r="P298" s="34" t="s">
        <v>50</v>
      </c>
      <c r="Q298" s="34" t="s">
        <v>51</v>
      </c>
      <c r="R298" s="34" t="s">
        <v>52</v>
      </c>
      <c r="S298" s="34" t="s">
        <v>369</v>
      </c>
      <c r="T298" s="34" t="s">
        <v>54</v>
      </c>
      <c r="U298" s="32" t="s">
        <v>133</v>
      </c>
    </row>
    <row r="299" spans="1:21" ht="107.25" customHeight="1" x14ac:dyDescent="0.25">
      <c r="A299" s="32" t="s">
        <v>291</v>
      </c>
      <c r="B299" s="61" t="s">
        <v>532</v>
      </c>
      <c r="C299" s="61"/>
      <c r="D299" s="61"/>
      <c r="E299" s="61"/>
      <c r="F299" s="61"/>
      <c r="G299" s="33" t="s">
        <v>269</v>
      </c>
      <c r="H299" s="33" t="s">
        <v>269</v>
      </c>
      <c r="I299" s="33" t="s">
        <v>135</v>
      </c>
      <c r="J299" s="33" t="s">
        <v>46</v>
      </c>
      <c r="K299" s="34" t="s">
        <v>47</v>
      </c>
      <c r="L299" s="34" t="s">
        <v>90</v>
      </c>
      <c r="M299" s="35">
        <v>12349440</v>
      </c>
      <c r="N299" s="35">
        <v>12349440</v>
      </c>
      <c r="O299" s="34" t="s">
        <v>49</v>
      </c>
      <c r="P299" s="34" t="s">
        <v>50</v>
      </c>
      <c r="Q299" s="34" t="s">
        <v>51</v>
      </c>
      <c r="R299" s="34" t="s">
        <v>52</v>
      </c>
      <c r="S299" s="34" t="s">
        <v>369</v>
      </c>
      <c r="T299" s="34" t="s">
        <v>54</v>
      </c>
      <c r="U299" s="32" t="s">
        <v>133</v>
      </c>
    </row>
    <row r="300" spans="1:21" ht="114.75" customHeight="1" x14ac:dyDescent="0.25">
      <c r="A300" s="32" t="s">
        <v>291</v>
      </c>
      <c r="B300" s="61" t="s">
        <v>452</v>
      </c>
      <c r="C300" s="61"/>
      <c r="D300" s="61"/>
      <c r="E300" s="61"/>
      <c r="F300" s="61"/>
      <c r="G300" s="33" t="s">
        <v>269</v>
      </c>
      <c r="H300" s="33" t="s">
        <v>269</v>
      </c>
      <c r="I300" s="33" t="s">
        <v>135</v>
      </c>
      <c r="J300" s="33" t="s">
        <v>46</v>
      </c>
      <c r="K300" s="34" t="s">
        <v>47</v>
      </c>
      <c r="L300" s="34" t="s">
        <v>90</v>
      </c>
      <c r="M300" s="35">
        <v>13172736</v>
      </c>
      <c r="N300" s="35">
        <v>13172736</v>
      </c>
      <c r="O300" s="34" t="s">
        <v>49</v>
      </c>
      <c r="P300" s="34" t="s">
        <v>50</v>
      </c>
      <c r="Q300" s="34" t="s">
        <v>51</v>
      </c>
      <c r="R300" s="34" t="s">
        <v>52</v>
      </c>
      <c r="S300" s="34" t="s">
        <v>369</v>
      </c>
      <c r="T300" s="34" t="s">
        <v>54</v>
      </c>
      <c r="U300" s="32" t="s">
        <v>133</v>
      </c>
    </row>
    <row r="301" spans="1:21" ht="115.5" customHeight="1" x14ac:dyDescent="0.25">
      <c r="A301" s="32" t="s">
        <v>291</v>
      </c>
      <c r="B301" s="61" t="s">
        <v>453</v>
      </c>
      <c r="C301" s="61"/>
      <c r="D301" s="61"/>
      <c r="E301" s="61"/>
      <c r="F301" s="61"/>
      <c r="G301" s="33" t="s">
        <v>269</v>
      </c>
      <c r="H301" s="33" t="s">
        <v>269</v>
      </c>
      <c r="I301" s="33" t="s">
        <v>135</v>
      </c>
      <c r="J301" s="33" t="s">
        <v>46</v>
      </c>
      <c r="K301" s="34" t="s">
        <v>47</v>
      </c>
      <c r="L301" s="34" t="s">
        <v>90</v>
      </c>
      <c r="M301" s="35">
        <v>13172736</v>
      </c>
      <c r="N301" s="35">
        <v>13172736</v>
      </c>
      <c r="O301" s="34" t="s">
        <v>49</v>
      </c>
      <c r="P301" s="34" t="s">
        <v>50</v>
      </c>
      <c r="Q301" s="34" t="s">
        <v>51</v>
      </c>
      <c r="R301" s="34" t="s">
        <v>52</v>
      </c>
      <c r="S301" s="34" t="s">
        <v>369</v>
      </c>
      <c r="T301" s="34" t="s">
        <v>54</v>
      </c>
      <c r="U301" s="32" t="s">
        <v>133</v>
      </c>
    </row>
    <row r="302" spans="1:21" ht="116.25" customHeight="1" x14ac:dyDescent="0.25">
      <c r="A302" s="32" t="s">
        <v>291</v>
      </c>
      <c r="B302" s="47" t="s">
        <v>454</v>
      </c>
      <c r="C302" s="47"/>
      <c r="D302" s="47"/>
      <c r="E302" s="47"/>
      <c r="F302" s="47"/>
      <c r="G302" s="33" t="s">
        <v>269</v>
      </c>
      <c r="H302" s="33" t="s">
        <v>269</v>
      </c>
      <c r="I302" s="33" t="s">
        <v>135</v>
      </c>
      <c r="J302" s="33" t="s">
        <v>46</v>
      </c>
      <c r="K302" s="34" t="s">
        <v>47</v>
      </c>
      <c r="L302" s="34" t="s">
        <v>90</v>
      </c>
      <c r="M302" s="35">
        <v>13172736</v>
      </c>
      <c r="N302" s="35">
        <v>13172736</v>
      </c>
      <c r="O302" s="34" t="s">
        <v>49</v>
      </c>
      <c r="P302" s="34" t="s">
        <v>50</v>
      </c>
      <c r="Q302" s="34" t="s">
        <v>51</v>
      </c>
      <c r="R302" s="34" t="s">
        <v>52</v>
      </c>
      <c r="S302" s="34" t="s">
        <v>369</v>
      </c>
      <c r="T302" s="34" t="s">
        <v>54</v>
      </c>
      <c r="U302" s="32" t="s">
        <v>133</v>
      </c>
    </row>
    <row r="303" spans="1:21" ht="117.75" customHeight="1" x14ac:dyDescent="0.25">
      <c r="A303" s="32" t="s">
        <v>291</v>
      </c>
      <c r="B303" s="61" t="s">
        <v>455</v>
      </c>
      <c r="C303" s="61"/>
      <c r="D303" s="61"/>
      <c r="E303" s="61"/>
      <c r="F303" s="61"/>
      <c r="G303" s="33" t="s">
        <v>269</v>
      </c>
      <c r="H303" s="33" t="s">
        <v>269</v>
      </c>
      <c r="I303" s="33" t="s">
        <v>135</v>
      </c>
      <c r="J303" s="33" t="s">
        <v>46</v>
      </c>
      <c r="K303" s="34" t="s">
        <v>47</v>
      </c>
      <c r="L303" s="34" t="s">
        <v>90</v>
      </c>
      <c r="M303" s="35">
        <v>13172736</v>
      </c>
      <c r="N303" s="35">
        <v>13172736</v>
      </c>
      <c r="O303" s="34" t="s">
        <v>49</v>
      </c>
      <c r="P303" s="34" t="s">
        <v>50</v>
      </c>
      <c r="Q303" s="34" t="s">
        <v>51</v>
      </c>
      <c r="R303" s="34" t="s">
        <v>52</v>
      </c>
      <c r="S303" s="34" t="s">
        <v>369</v>
      </c>
      <c r="T303" s="34" t="s">
        <v>54</v>
      </c>
      <c r="U303" s="32" t="s">
        <v>133</v>
      </c>
    </row>
    <row r="304" spans="1:21" ht="114.75" customHeight="1" x14ac:dyDescent="0.25">
      <c r="A304" s="32" t="s">
        <v>291</v>
      </c>
      <c r="B304" s="61" t="s">
        <v>456</v>
      </c>
      <c r="C304" s="61"/>
      <c r="D304" s="61"/>
      <c r="E304" s="61"/>
      <c r="F304" s="61"/>
      <c r="G304" s="33" t="s">
        <v>269</v>
      </c>
      <c r="H304" s="33" t="s">
        <v>269</v>
      </c>
      <c r="I304" s="33" t="s">
        <v>135</v>
      </c>
      <c r="J304" s="33" t="s">
        <v>46</v>
      </c>
      <c r="K304" s="34" t="s">
        <v>47</v>
      </c>
      <c r="L304" s="34" t="s">
        <v>90</v>
      </c>
      <c r="M304" s="35">
        <v>13172736</v>
      </c>
      <c r="N304" s="35">
        <v>13172736</v>
      </c>
      <c r="O304" s="34" t="s">
        <v>49</v>
      </c>
      <c r="P304" s="34" t="s">
        <v>50</v>
      </c>
      <c r="Q304" s="34" t="s">
        <v>51</v>
      </c>
      <c r="R304" s="34" t="s">
        <v>52</v>
      </c>
      <c r="S304" s="34" t="s">
        <v>369</v>
      </c>
      <c r="T304" s="34" t="s">
        <v>54</v>
      </c>
      <c r="U304" s="32" t="s">
        <v>133</v>
      </c>
    </row>
    <row r="305" spans="1:21" ht="119.25" customHeight="1" x14ac:dyDescent="0.25">
      <c r="A305" s="32" t="s">
        <v>291</v>
      </c>
      <c r="B305" s="61" t="s">
        <v>457</v>
      </c>
      <c r="C305" s="61"/>
      <c r="D305" s="61"/>
      <c r="E305" s="61"/>
      <c r="F305" s="61"/>
      <c r="G305" s="33" t="s">
        <v>269</v>
      </c>
      <c r="H305" s="33" t="s">
        <v>269</v>
      </c>
      <c r="I305" s="33" t="s">
        <v>135</v>
      </c>
      <c r="J305" s="33" t="s">
        <v>46</v>
      </c>
      <c r="K305" s="34" t="s">
        <v>47</v>
      </c>
      <c r="L305" s="34" t="s">
        <v>90</v>
      </c>
      <c r="M305" s="35">
        <v>13172736</v>
      </c>
      <c r="N305" s="35">
        <v>13172736</v>
      </c>
      <c r="O305" s="34" t="s">
        <v>49</v>
      </c>
      <c r="P305" s="34" t="s">
        <v>50</v>
      </c>
      <c r="Q305" s="34" t="s">
        <v>51</v>
      </c>
      <c r="R305" s="34" t="s">
        <v>52</v>
      </c>
      <c r="S305" s="34" t="s">
        <v>369</v>
      </c>
      <c r="T305" s="34" t="s">
        <v>54</v>
      </c>
      <c r="U305" s="32" t="s">
        <v>133</v>
      </c>
    </row>
    <row r="306" spans="1:21" ht="116.25" customHeight="1" x14ac:dyDescent="0.25">
      <c r="A306" s="32" t="s">
        <v>291</v>
      </c>
      <c r="B306" s="61" t="s">
        <v>458</v>
      </c>
      <c r="C306" s="61"/>
      <c r="D306" s="61"/>
      <c r="E306" s="61"/>
      <c r="F306" s="61"/>
      <c r="G306" s="33" t="s">
        <v>269</v>
      </c>
      <c r="H306" s="33" t="s">
        <v>269</v>
      </c>
      <c r="I306" s="33" t="s">
        <v>135</v>
      </c>
      <c r="J306" s="33" t="s">
        <v>46</v>
      </c>
      <c r="K306" s="34" t="s">
        <v>47</v>
      </c>
      <c r="L306" s="34" t="s">
        <v>90</v>
      </c>
      <c r="M306" s="35">
        <v>13172736</v>
      </c>
      <c r="N306" s="35">
        <v>13172736</v>
      </c>
      <c r="O306" s="34" t="s">
        <v>49</v>
      </c>
      <c r="P306" s="34" t="s">
        <v>50</v>
      </c>
      <c r="Q306" s="34" t="s">
        <v>51</v>
      </c>
      <c r="R306" s="34" t="s">
        <v>52</v>
      </c>
      <c r="S306" s="34" t="s">
        <v>369</v>
      </c>
      <c r="T306" s="34" t="s">
        <v>54</v>
      </c>
      <c r="U306" s="32" t="s">
        <v>133</v>
      </c>
    </row>
    <row r="307" spans="1:21" ht="87" customHeight="1" x14ac:dyDescent="0.25">
      <c r="A307" s="32" t="s">
        <v>533</v>
      </c>
      <c r="B307" s="61" t="s">
        <v>396</v>
      </c>
      <c r="C307" s="61"/>
      <c r="D307" s="61"/>
      <c r="E307" s="61"/>
      <c r="F307" s="61"/>
      <c r="G307" s="33" t="s">
        <v>269</v>
      </c>
      <c r="H307" s="33" t="s">
        <v>336</v>
      </c>
      <c r="I307" s="33" t="s">
        <v>130</v>
      </c>
      <c r="J307" s="33" t="s">
        <v>46</v>
      </c>
      <c r="K307" s="34" t="s">
        <v>397</v>
      </c>
      <c r="L307" s="34" t="s">
        <v>48</v>
      </c>
      <c r="M307" s="35">
        <v>59559004</v>
      </c>
      <c r="N307" s="35">
        <v>59559004</v>
      </c>
      <c r="O307" s="34" t="s">
        <v>49</v>
      </c>
      <c r="P307" s="34" t="s">
        <v>50</v>
      </c>
      <c r="Q307" s="34" t="s">
        <v>51</v>
      </c>
      <c r="R307" s="34" t="s">
        <v>52</v>
      </c>
      <c r="S307" s="34" t="s">
        <v>53</v>
      </c>
      <c r="T307" s="34" t="s">
        <v>54</v>
      </c>
      <c r="U307" s="32" t="s">
        <v>55</v>
      </c>
    </row>
    <row r="308" spans="1:21" ht="113.25" customHeight="1" x14ac:dyDescent="0.25">
      <c r="A308" s="32" t="s">
        <v>291</v>
      </c>
      <c r="B308" s="61" t="s">
        <v>459</v>
      </c>
      <c r="C308" s="61"/>
      <c r="D308" s="61"/>
      <c r="E308" s="61"/>
      <c r="F308" s="61"/>
      <c r="G308" s="33" t="s">
        <v>269</v>
      </c>
      <c r="H308" s="33" t="s">
        <v>269</v>
      </c>
      <c r="I308" s="33" t="s">
        <v>135</v>
      </c>
      <c r="J308" s="33" t="s">
        <v>46</v>
      </c>
      <c r="K308" s="34" t="s">
        <v>47</v>
      </c>
      <c r="L308" s="34" t="s">
        <v>90</v>
      </c>
      <c r="M308" s="35">
        <v>13172736</v>
      </c>
      <c r="N308" s="35">
        <v>13172736</v>
      </c>
      <c r="O308" s="34" t="s">
        <v>49</v>
      </c>
      <c r="P308" s="34" t="s">
        <v>50</v>
      </c>
      <c r="Q308" s="34" t="s">
        <v>51</v>
      </c>
      <c r="R308" s="34" t="s">
        <v>52</v>
      </c>
      <c r="S308" s="34" t="s">
        <v>369</v>
      </c>
      <c r="T308" s="34" t="s">
        <v>54</v>
      </c>
      <c r="U308" s="32" t="s">
        <v>133</v>
      </c>
    </row>
    <row r="309" spans="1:21" ht="116.25" customHeight="1" x14ac:dyDescent="0.25">
      <c r="A309" s="32" t="s">
        <v>291</v>
      </c>
      <c r="B309" s="61" t="s">
        <v>646</v>
      </c>
      <c r="C309" s="61"/>
      <c r="D309" s="61"/>
      <c r="E309" s="61"/>
      <c r="F309" s="61"/>
      <c r="G309" s="33" t="s">
        <v>269</v>
      </c>
      <c r="H309" s="33" t="s">
        <v>269</v>
      </c>
      <c r="I309" s="33" t="s">
        <v>135</v>
      </c>
      <c r="J309" s="33" t="s">
        <v>46</v>
      </c>
      <c r="K309" s="34" t="s">
        <v>47</v>
      </c>
      <c r="L309" s="34" t="s">
        <v>90</v>
      </c>
      <c r="M309" s="35">
        <v>13172736</v>
      </c>
      <c r="N309" s="35">
        <v>13172736</v>
      </c>
      <c r="O309" s="34" t="s">
        <v>49</v>
      </c>
      <c r="P309" s="34" t="s">
        <v>50</v>
      </c>
      <c r="Q309" s="34" t="s">
        <v>51</v>
      </c>
      <c r="R309" s="34" t="s">
        <v>52</v>
      </c>
      <c r="S309" s="34" t="s">
        <v>369</v>
      </c>
      <c r="T309" s="34" t="s">
        <v>54</v>
      </c>
      <c r="U309" s="32" t="s">
        <v>133</v>
      </c>
    </row>
    <row r="310" spans="1:21" ht="120" customHeight="1" x14ac:dyDescent="0.25">
      <c r="A310" s="32" t="s">
        <v>291</v>
      </c>
      <c r="B310" s="61" t="s">
        <v>647</v>
      </c>
      <c r="C310" s="61"/>
      <c r="D310" s="61"/>
      <c r="E310" s="61"/>
      <c r="F310" s="61"/>
      <c r="G310" s="33" t="s">
        <v>269</v>
      </c>
      <c r="H310" s="33" t="s">
        <v>269</v>
      </c>
      <c r="I310" s="33" t="s">
        <v>135</v>
      </c>
      <c r="J310" s="33" t="s">
        <v>46</v>
      </c>
      <c r="K310" s="34" t="s">
        <v>47</v>
      </c>
      <c r="L310" s="34" t="s">
        <v>90</v>
      </c>
      <c r="M310" s="35">
        <v>13172736</v>
      </c>
      <c r="N310" s="35">
        <v>13172736</v>
      </c>
      <c r="O310" s="34" t="s">
        <v>49</v>
      </c>
      <c r="P310" s="34" t="s">
        <v>50</v>
      </c>
      <c r="Q310" s="34" t="s">
        <v>51</v>
      </c>
      <c r="R310" s="34" t="s">
        <v>52</v>
      </c>
      <c r="S310" s="34" t="s">
        <v>369</v>
      </c>
      <c r="T310" s="34" t="s">
        <v>54</v>
      </c>
      <c r="U310" s="32" t="s">
        <v>133</v>
      </c>
    </row>
    <row r="311" spans="1:21" ht="121.5" customHeight="1" x14ac:dyDescent="0.25">
      <c r="A311" s="32" t="s">
        <v>291</v>
      </c>
      <c r="B311" s="47" t="s">
        <v>479</v>
      </c>
      <c r="C311" s="47"/>
      <c r="D311" s="47"/>
      <c r="E311" s="47"/>
      <c r="F311" s="47"/>
      <c r="G311" s="33" t="s">
        <v>269</v>
      </c>
      <c r="H311" s="33" t="s">
        <v>269</v>
      </c>
      <c r="I311" s="33" t="s">
        <v>135</v>
      </c>
      <c r="J311" s="33" t="s">
        <v>46</v>
      </c>
      <c r="K311" s="34" t="s">
        <v>47</v>
      </c>
      <c r="L311" s="34" t="s">
        <v>90</v>
      </c>
      <c r="M311" s="35">
        <v>13172736</v>
      </c>
      <c r="N311" s="35">
        <v>13172736</v>
      </c>
      <c r="O311" s="34" t="s">
        <v>49</v>
      </c>
      <c r="P311" s="34" t="s">
        <v>50</v>
      </c>
      <c r="Q311" s="34" t="s">
        <v>51</v>
      </c>
      <c r="R311" s="34" t="s">
        <v>52</v>
      </c>
      <c r="S311" s="34" t="s">
        <v>369</v>
      </c>
      <c r="T311" s="34" t="s">
        <v>54</v>
      </c>
      <c r="U311" s="32" t="s">
        <v>133</v>
      </c>
    </row>
    <row r="312" spans="1:21" ht="124.5" customHeight="1" x14ac:dyDescent="0.25">
      <c r="A312" s="32" t="s">
        <v>291</v>
      </c>
      <c r="B312" s="61" t="s">
        <v>480</v>
      </c>
      <c r="C312" s="61"/>
      <c r="D312" s="61"/>
      <c r="E312" s="61"/>
      <c r="F312" s="61"/>
      <c r="G312" s="33" t="s">
        <v>269</v>
      </c>
      <c r="H312" s="33" t="s">
        <v>269</v>
      </c>
      <c r="I312" s="33" t="s">
        <v>135</v>
      </c>
      <c r="J312" s="33" t="s">
        <v>46</v>
      </c>
      <c r="K312" s="34" t="s">
        <v>47</v>
      </c>
      <c r="L312" s="34" t="s">
        <v>90</v>
      </c>
      <c r="M312" s="35">
        <v>13172736</v>
      </c>
      <c r="N312" s="35">
        <v>13172736</v>
      </c>
      <c r="O312" s="34" t="s">
        <v>49</v>
      </c>
      <c r="P312" s="34" t="s">
        <v>50</v>
      </c>
      <c r="Q312" s="34" t="s">
        <v>51</v>
      </c>
      <c r="R312" s="34" t="s">
        <v>52</v>
      </c>
      <c r="S312" s="34" t="s">
        <v>369</v>
      </c>
      <c r="T312" s="34" t="s">
        <v>54</v>
      </c>
      <c r="U312" s="32" t="s">
        <v>133</v>
      </c>
    </row>
    <row r="313" spans="1:21" ht="117.75" customHeight="1" x14ac:dyDescent="0.25">
      <c r="A313" s="32" t="s">
        <v>291</v>
      </c>
      <c r="B313" s="61" t="s">
        <v>391</v>
      </c>
      <c r="C313" s="61"/>
      <c r="D313" s="61"/>
      <c r="E313" s="61"/>
      <c r="F313" s="61"/>
      <c r="G313" s="33" t="s">
        <v>269</v>
      </c>
      <c r="H313" s="33" t="s">
        <v>269</v>
      </c>
      <c r="I313" s="33" t="s">
        <v>93</v>
      </c>
      <c r="J313" s="33" t="s">
        <v>46</v>
      </c>
      <c r="K313" s="34" t="s">
        <v>47</v>
      </c>
      <c r="L313" s="34" t="s">
        <v>90</v>
      </c>
      <c r="M313" s="35">
        <v>3518008</v>
      </c>
      <c r="N313" s="35">
        <v>3518008</v>
      </c>
      <c r="O313" s="34" t="s">
        <v>49</v>
      </c>
      <c r="P313" s="34" t="s">
        <v>50</v>
      </c>
      <c r="Q313" s="34" t="s">
        <v>51</v>
      </c>
      <c r="R313" s="34" t="s">
        <v>52</v>
      </c>
      <c r="S313" s="34" t="s">
        <v>124</v>
      </c>
      <c r="T313" s="34" t="s">
        <v>54</v>
      </c>
      <c r="U313" s="32" t="s">
        <v>125</v>
      </c>
    </row>
    <row r="314" spans="1:21" ht="107.25" customHeight="1" x14ac:dyDescent="0.25">
      <c r="A314" s="32" t="s">
        <v>256</v>
      </c>
      <c r="B314" s="61" t="s">
        <v>392</v>
      </c>
      <c r="C314" s="61"/>
      <c r="D314" s="61"/>
      <c r="E314" s="61"/>
      <c r="F314" s="61"/>
      <c r="G314" s="33" t="s">
        <v>339</v>
      </c>
      <c r="H314" s="33" t="s">
        <v>339</v>
      </c>
      <c r="I314" s="33" t="s">
        <v>130</v>
      </c>
      <c r="J314" s="33" t="s">
        <v>46</v>
      </c>
      <c r="K314" s="34" t="s">
        <v>253</v>
      </c>
      <c r="L314" s="34" t="s">
        <v>48</v>
      </c>
      <c r="M314" s="35">
        <v>386537900</v>
      </c>
      <c r="N314" s="35">
        <v>386537900</v>
      </c>
      <c r="O314" s="34" t="s">
        <v>49</v>
      </c>
      <c r="P314" s="34" t="s">
        <v>50</v>
      </c>
      <c r="Q314" s="34" t="s">
        <v>51</v>
      </c>
      <c r="R314" s="34" t="s">
        <v>52</v>
      </c>
      <c r="S314" s="34" t="s">
        <v>179</v>
      </c>
      <c r="T314" s="34" t="s">
        <v>54</v>
      </c>
      <c r="U314" s="32" t="s">
        <v>146</v>
      </c>
    </row>
    <row r="315" spans="1:21" ht="67.5" customHeight="1" x14ac:dyDescent="0.25">
      <c r="A315" s="32" t="s">
        <v>534</v>
      </c>
      <c r="B315" s="61" t="s">
        <v>398</v>
      </c>
      <c r="C315" s="61"/>
      <c r="D315" s="61"/>
      <c r="E315" s="61"/>
      <c r="F315" s="61"/>
      <c r="G315" s="33" t="s">
        <v>339</v>
      </c>
      <c r="H315" s="33" t="s">
        <v>401</v>
      </c>
      <c r="I315" s="33" t="s">
        <v>228</v>
      </c>
      <c r="J315" s="33" t="s">
        <v>46</v>
      </c>
      <c r="K315" s="34" t="s">
        <v>397</v>
      </c>
      <c r="L315" s="34" t="s">
        <v>48</v>
      </c>
      <c r="M315" s="35">
        <v>147535000</v>
      </c>
      <c r="N315" s="35">
        <v>147535000</v>
      </c>
      <c r="O315" s="34" t="s">
        <v>49</v>
      </c>
      <c r="P315" s="34" t="s">
        <v>50</v>
      </c>
      <c r="Q315" s="34" t="s">
        <v>51</v>
      </c>
      <c r="R315" s="34" t="s">
        <v>52</v>
      </c>
      <c r="S315" s="34" t="s">
        <v>53</v>
      </c>
      <c r="T315" s="34" t="s">
        <v>54</v>
      </c>
      <c r="U315" s="32" t="s">
        <v>55</v>
      </c>
    </row>
    <row r="316" spans="1:21" ht="87.75" customHeight="1" x14ac:dyDescent="0.25">
      <c r="A316" s="32" t="s">
        <v>535</v>
      </c>
      <c r="B316" s="61" t="s">
        <v>498</v>
      </c>
      <c r="C316" s="61"/>
      <c r="D316" s="61"/>
      <c r="E316" s="61"/>
      <c r="F316" s="61"/>
      <c r="G316" s="33" t="s">
        <v>339</v>
      </c>
      <c r="H316" s="33" t="s">
        <v>339</v>
      </c>
      <c r="I316" s="33" t="s">
        <v>93</v>
      </c>
      <c r="J316" s="33" t="s">
        <v>46</v>
      </c>
      <c r="K316" s="34" t="s">
        <v>96</v>
      </c>
      <c r="L316" s="34" t="s">
        <v>48</v>
      </c>
      <c r="M316" s="35">
        <v>13000000</v>
      </c>
      <c r="N316" s="35">
        <v>13000000</v>
      </c>
      <c r="O316" s="34" t="s">
        <v>49</v>
      </c>
      <c r="P316" s="34" t="s">
        <v>50</v>
      </c>
      <c r="Q316" s="34" t="s">
        <v>51</v>
      </c>
      <c r="R316" s="34" t="s">
        <v>52</v>
      </c>
      <c r="S316" s="34" t="s">
        <v>53</v>
      </c>
      <c r="T316" s="34" t="s">
        <v>283</v>
      </c>
      <c r="U316" s="32" t="s">
        <v>55</v>
      </c>
    </row>
    <row r="317" spans="1:21" ht="67.5" customHeight="1" x14ac:dyDescent="0.25">
      <c r="A317" s="32" t="s">
        <v>256</v>
      </c>
      <c r="B317" s="61" t="s">
        <v>360</v>
      </c>
      <c r="C317" s="61"/>
      <c r="D317" s="61"/>
      <c r="E317" s="61"/>
      <c r="F317" s="61"/>
      <c r="G317" s="33" t="s">
        <v>339</v>
      </c>
      <c r="H317" s="33" t="s">
        <v>339</v>
      </c>
      <c r="I317" s="33" t="s">
        <v>135</v>
      </c>
      <c r="J317" s="33" t="s">
        <v>46</v>
      </c>
      <c r="K317" s="34" t="s">
        <v>96</v>
      </c>
      <c r="L317" s="34" t="s">
        <v>90</v>
      </c>
      <c r="M317" s="35">
        <v>170561879</v>
      </c>
      <c r="N317" s="35">
        <v>170561879</v>
      </c>
      <c r="O317" s="34" t="s">
        <v>49</v>
      </c>
      <c r="P317" s="34" t="s">
        <v>50</v>
      </c>
      <c r="Q317" s="34" t="s">
        <v>51</v>
      </c>
      <c r="R317" s="34" t="s">
        <v>52</v>
      </c>
      <c r="S317" s="34" t="s">
        <v>145</v>
      </c>
      <c r="T317" s="34" t="s">
        <v>54</v>
      </c>
      <c r="U317" s="32" t="s">
        <v>148</v>
      </c>
    </row>
    <row r="318" spans="1:21" ht="67.5" customHeight="1" x14ac:dyDescent="0.25">
      <c r="A318" s="32" t="s">
        <v>399</v>
      </c>
      <c r="B318" s="61" t="s">
        <v>536</v>
      </c>
      <c r="C318" s="61"/>
      <c r="D318" s="61"/>
      <c r="E318" s="61"/>
      <c r="F318" s="61"/>
      <c r="G318" s="33" t="s">
        <v>339</v>
      </c>
      <c r="H318" s="33" t="s">
        <v>401</v>
      </c>
      <c r="I318" s="33" t="s">
        <v>228</v>
      </c>
      <c r="J318" s="33" t="s">
        <v>46</v>
      </c>
      <c r="K318" s="34" t="s">
        <v>261</v>
      </c>
      <c r="L318" s="34" t="s">
        <v>48</v>
      </c>
      <c r="M318" s="35">
        <v>141557640</v>
      </c>
      <c r="N318" s="35">
        <v>141557640</v>
      </c>
      <c r="O318" s="34" t="s">
        <v>49</v>
      </c>
      <c r="P318" s="34" t="s">
        <v>50</v>
      </c>
      <c r="Q318" s="34" t="s">
        <v>51</v>
      </c>
      <c r="R318" s="34" t="s">
        <v>52</v>
      </c>
      <c r="S318" s="34" t="s">
        <v>53</v>
      </c>
      <c r="T318" s="34" t="s">
        <v>54</v>
      </c>
      <c r="U318" s="32" t="s">
        <v>55</v>
      </c>
    </row>
    <row r="319" spans="1:21" ht="230.25" customHeight="1" x14ac:dyDescent="0.25">
      <c r="A319" s="32" t="s">
        <v>537</v>
      </c>
      <c r="B319" s="61" t="s">
        <v>351</v>
      </c>
      <c r="C319" s="61"/>
      <c r="D319" s="61"/>
      <c r="E319" s="61"/>
      <c r="F319" s="61"/>
      <c r="G319" s="33" t="s">
        <v>339</v>
      </c>
      <c r="H319" s="33" t="s">
        <v>339</v>
      </c>
      <c r="I319" s="33" t="s">
        <v>130</v>
      </c>
      <c r="J319" s="33" t="s">
        <v>46</v>
      </c>
      <c r="K319" s="34" t="s">
        <v>330</v>
      </c>
      <c r="L319" s="34" t="s">
        <v>90</v>
      </c>
      <c r="M319" s="35">
        <v>35732309</v>
      </c>
      <c r="N319" s="35">
        <v>35732309</v>
      </c>
      <c r="O319" s="34" t="s">
        <v>49</v>
      </c>
      <c r="P319" s="34" t="s">
        <v>50</v>
      </c>
      <c r="Q319" s="34" t="s">
        <v>51</v>
      </c>
      <c r="R319" s="34" t="s">
        <v>52</v>
      </c>
      <c r="S319" s="37" t="s">
        <v>124</v>
      </c>
      <c r="T319" s="34" t="s">
        <v>54</v>
      </c>
      <c r="U319" s="32" t="s">
        <v>125</v>
      </c>
    </row>
    <row r="320" spans="1:21" ht="91.5" customHeight="1" x14ac:dyDescent="0.25">
      <c r="A320" s="32" t="s">
        <v>364</v>
      </c>
      <c r="B320" s="61" t="s">
        <v>365</v>
      </c>
      <c r="C320" s="61"/>
      <c r="D320" s="61"/>
      <c r="E320" s="61"/>
      <c r="F320" s="61"/>
      <c r="G320" s="33" t="s">
        <v>339</v>
      </c>
      <c r="H320" s="33" t="s">
        <v>339</v>
      </c>
      <c r="I320" s="33" t="s">
        <v>130</v>
      </c>
      <c r="J320" s="33" t="s">
        <v>46</v>
      </c>
      <c r="K320" s="34" t="s">
        <v>264</v>
      </c>
      <c r="L320" s="34" t="s">
        <v>48</v>
      </c>
      <c r="M320" s="35">
        <v>5000000</v>
      </c>
      <c r="N320" s="35">
        <v>5000000</v>
      </c>
      <c r="O320" s="34" t="s">
        <v>49</v>
      </c>
      <c r="P320" s="34" t="s">
        <v>50</v>
      </c>
      <c r="Q320" s="34" t="s">
        <v>51</v>
      </c>
      <c r="R320" s="34" t="s">
        <v>52</v>
      </c>
      <c r="S320" s="34" t="s">
        <v>189</v>
      </c>
      <c r="T320" s="34" t="s">
        <v>54</v>
      </c>
      <c r="U320" s="32" t="s">
        <v>190</v>
      </c>
    </row>
    <row r="321" spans="1:21" ht="102.75" customHeight="1" x14ac:dyDescent="0.25">
      <c r="A321" s="32" t="s">
        <v>538</v>
      </c>
      <c r="B321" s="47" t="s">
        <v>539</v>
      </c>
      <c r="C321" s="47"/>
      <c r="D321" s="47"/>
      <c r="E321" s="47"/>
      <c r="F321" s="47"/>
      <c r="G321" s="33" t="s">
        <v>339</v>
      </c>
      <c r="H321" s="33" t="s">
        <v>336</v>
      </c>
      <c r="I321" s="33" t="s">
        <v>275</v>
      </c>
      <c r="J321" s="33" t="s">
        <v>46</v>
      </c>
      <c r="K321" s="34" t="s">
        <v>264</v>
      </c>
      <c r="L321" s="34" t="s">
        <v>48</v>
      </c>
      <c r="M321" s="35">
        <v>15000000</v>
      </c>
      <c r="N321" s="35">
        <v>15000000</v>
      </c>
      <c r="O321" s="34" t="s">
        <v>49</v>
      </c>
      <c r="P321" s="34" t="s">
        <v>50</v>
      </c>
      <c r="Q321" s="34" t="s">
        <v>51</v>
      </c>
      <c r="R321" s="34" t="s">
        <v>52</v>
      </c>
      <c r="S321" s="34" t="s">
        <v>53</v>
      </c>
      <c r="T321" s="34" t="s">
        <v>283</v>
      </c>
      <c r="U321" s="32" t="s">
        <v>55</v>
      </c>
    </row>
    <row r="322" spans="1:21" ht="67.5" customHeight="1" x14ac:dyDescent="0.25">
      <c r="A322" s="32" t="s">
        <v>404</v>
      </c>
      <c r="B322" s="61" t="s">
        <v>540</v>
      </c>
      <c r="C322" s="61"/>
      <c r="D322" s="61"/>
      <c r="E322" s="61"/>
      <c r="F322" s="61"/>
      <c r="G322" s="33" t="s">
        <v>339</v>
      </c>
      <c r="H322" s="33" t="s">
        <v>336</v>
      </c>
      <c r="I322" s="33" t="s">
        <v>59</v>
      </c>
      <c r="J322" s="33" t="s">
        <v>46</v>
      </c>
      <c r="K322" s="34" t="s">
        <v>264</v>
      </c>
      <c r="L322" s="34" t="s">
        <v>48</v>
      </c>
      <c r="M322" s="35">
        <v>12725854</v>
      </c>
      <c r="N322" s="35">
        <v>12725854</v>
      </c>
      <c r="O322" s="34" t="s">
        <v>49</v>
      </c>
      <c r="P322" s="34" t="s">
        <v>50</v>
      </c>
      <c r="Q322" s="34" t="s">
        <v>51</v>
      </c>
      <c r="R322" s="34" t="s">
        <v>52</v>
      </c>
      <c r="S322" s="34" t="s">
        <v>145</v>
      </c>
      <c r="T322" s="34" t="s">
        <v>54</v>
      </c>
      <c r="U322" s="32" t="s">
        <v>148</v>
      </c>
    </row>
    <row r="323" spans="1:21" ht="67.5" customHeight="1" x14ac:dyDescent="0.25">
      <c r="A323" s="32" t="s">
        <v>484</v>
      </c>
      <c r="B323" s="61" t="s">
        <v>485</v>
      </c>
      <c r="C323" s="61"/>
      <c r="D323" s="61"/>
      <c r="E323" s="61"/>
      <c r="F323" s="61"/>
      <c r="G323" s="33" t="s">
        <v>339</v>
      </c>
      <c r="H323" s="33" t="s">
        <v>336</v>
      </c>
      <c r="I323" s="33" t="s">
        <v>228</v>
      </c>
      <c r="J323" s="33" t="s">
        <v>46</v>
      </c>
      <c r="K323" s="34" t="s">
        <v>264</v>
      </c>
      <c r="L323" s="34" t="s">
        <v>90</v>
      </c>
      <c r="M323" s="35">
        <v>2250250</v>
      </c>
      <c r="N323" s="35">
        <v>2250250</v>
      </c>
      <c r="O323" s="34" t="s">
        <v>49</v>
      </c>
      <c r="P323" s="34" t="s">
        <v>50</v>
      </c>
      <c r="Q323" s="34" t="s">
        <v>51</v>
      </c>
      <c r="R323" s="34" t="s">
        <v>52</v>
      </c>
      <c r="S323" s="34" t="s">
        <v>196</v>
      </c>
      <c r="T323" s="34" t="s">
        <v>54</v>
      </c>
      <c r="U323" s="32" t="s">
        <v>197</v>
      </c>
    </row>
    <row r="324" spans="1:21" ht="130.5" customHeight="1" x14ac:dyDescent="0.25">
      <c r="A324" s="32" t="s">
        <v>541</v>
      </c>
      <c r="B324" s="61" t="s">
        <v>542</v>
      </c>
      <c r="C324" s="61"/>
      <c r="D324" s="61"/>
      <c r="E324" s="61"/>
      <c r="F324" s="61"/>
      <c r="G324" s="33" t="s">
        <v>339</v>
      </c>
      <c r="H324" s="33" t="s">
        <v>339</v>
      </c>
      <c r="I324" s="33" t="s">
        <v>74</v>
      </c>
      <c r="J324" s="33" t="s">
        <v>46</v>
      </c>
      <c r="K324" s="34" t="s">
        <v>264</v>
      </c>
      <c r="L324" s="34" t="s">
        <v>90</v>
      </c>
      <c r="M324" s="35">
        <v>2000000</v>
      </c>
      <c r="N324" s="35">
        <v>2000000</v>
      </c>
      <c r="O324" s="34" t="s">
        <v>49</v>
      </c>
      <c r="P324" s="34" t="s">
        <v>50</v>
      </c>
      <c r="Q324" s="34" t="s">
        <v>51</v>
      </c>
      <c r="R324" s="34" t="s">
        <v>52</v>
      </c>
      <c r="S324" s="34" t="s">
        <v>196</v>
      </c>
      <c r="T324" s="34" t="s">
        <v>54</v>
      </c>
      <c r="U324" s="32" t="s">
        <v>197</v>
      </c>
    </row>
    <row r="325" spans="1:21" ht="100.5" customHeight="1" x14ac:dyDescent="0.25">
      <c r="A325" s="32" t="s">
        <v>488</v>
      </c>
      <c r="B325" s="61" t="s">
        <v>489</v>
      </c>
      <c r="C325" s="61"/>
      <c r="D325" s="61"/>
      <c r="E325" s="61"/>
      <c r="F325" s="61"/>
      <c r="G325" s="33" t="s">
        <v>339</v>
      </c>
      <c r="H325" s="33" t="s">
        <v>339</v>
      </c>
      <c r="I325" s="33" t="s">
        <v>59</v>
      </c>
      <c r="J325" s="33" t="s">
        <v>46</v>
      </c>
      <c r="K325" s="34" t="s">
        <v>47</v>
      </c>
      <c r="L325" s="34" t="s">
        <v>48</v>
      </c>
      <c r="M325" s="35">
        <v>20350000</v>
      </c>
      <c r="N325" s="35">
        <v>20350000</v>
      </c>
      <c r="O325" s="34" t="s">
        <v>49</v>
      </c>
      <c r="P325" s="34" t="s">
        <v>50</v>
      </c>
      <c r="Q325" s="34" t="s">
        <v>51</v>
      </c>
      <c r="R325" s="34" t="s">
        <v>52</v>
      </c>
      <c r="S325" s="34" t="s">
        <v>119</v>
      </c>
      <c r="T325" s="34" t="s">
        <v>54</v>
      </c>
      <c r="U325" s="32" t="s">
        <v>120</v>
      </c>
    </row>
    <row r="326" spans="1:21" ht="100.5" customHeight="1" x14ac:dyDescent="0.25">
      <c r="A326" s="32" t="s">
        <v>490</v>
      </c>
      <c r="B326" s="61" t="s">
        <v>491</v>
      </c>
      <c r="C326" s="61"/>
      <c r="D326" s="61"/>
      <c r="E326" s="61"/>
      <c r="F326" s="61"/>
      <c r="G326" s="33" t="s">
        <v>339</v>
      </c>
      <c r="H326" s="33" t="s">
        <v>339</v>
      </c>
      <c r="I326" s="33" t="s">
        <v>59</v>
      </c>
      <c r="J326" s="33" t="s">
        <v>46</v>
      </c>
      <c r="K326" s="34" t="s">
        <v>47</v>
      </c>
      <c r="L326" s="34" t="s">
        <v>48</v>
      </c>
      <c r="M326" s="35">
        <v>11165000</v>
      </c>
      <c r="N326" s="35">
        <v>11165000</v>
      </c>
      <c r="O326" s="34" t="s">
        <v>49</v>
      </c>
      <c r="P326" s="34" t="s">
        <v>50</v>
      </c>
      <c r="Q326" s="34" t="s">
        <v>51</v>
      </c>
      <c r="R326" s="34" t="s">
        <v>52</v>
      </c>
      <c r="S326" s="34" t="s">
        <v>119</v>
      </c>
      <c r="T326" s="34" t="s">
        <v>54</v>
      </c>
      <c r="U326" s="32" t="s">
        <v>120</v>
      </c>
    </row>
    <row r="327" spans="1:21" ht="72.75" customHeight="1" x14ac:dyDescent="0.25">
      <c r="A327" s="32" t="s">
        <v>543</v>
      </c>
      <c r="B327" s="61" t="s">
        <v>544</v>
      </c>
      <c r="C327" s="61"/>
      <c r="D327" s="61"/>
      <c r="E327" s="61"/>
      <c r="F327" s="61"/>
      <c r="G327" s="33" t="s">
        <v>339</v>
      </c>
      <c r="H327" s="33" t="s">
        <v>339</v>
      </c>
      <c r="I327" s="33" t="s">
        <v>59</v>
      </c>
      <c r="J327" s="33" t="s">
        <v>46</v>
      </c>
      <c r="K327" s="34" t="s">
        <v>47</v>
      </c>
      <c r="L327" s="34" t="s">
        <v>90</v>
      </c>
      <c r="M327" s="35">
        <v>20903845</v>
      </c>
      <c r="N327" s="35">
        <v>20903845</v>
      </c>
      <c r="O327" s="34" t="s">
        <v>49</v>
      </c>
      <c r="P327" s="34" t="s">
        <v>50</v>
      </c>
      <c r="Q327" s="34" t="s">
        <v>51</v>
      </c>
      <c r="R327" s="34" t="s">
        <v>52</v>
      </c>
      <c r="S327" s="34" t="s">
        <v>545</v>
      </c>
      <c r="T327" s="34" t="s">
        <v>283</v>
      </c>
      <c r="U327" s="32" t="s">
        <v>546</v>
      </c>
    </row>
    <row r="328" spans="1:21" ht="62.25" customHeight="1" x14ac:dyDescent="0.25">
      <c r="A328" s="32" t="s">
        <v>547</v>
      </c>
      <c r="B328" s="61" t="s">
        <v>400</v>
      </c>
      <c r="C328" s="61"/>
      <c r="D328" s="61"/>
      <c r="E328" s="61"/>
      <c r="F328" s="61"/>
      <c r="G328" s="33" t="s">
        <v>336</v>
      </c>
      <c r="H328" s="33" t="s">
        <v>403</v>
      </c>
      <c r="I328" s="33" t="s">
        <v>93</v>
      </c>
      <c r="J328" s="33" t="s">
        <v>46</v>
      </c>
      <c r="K328" s="34" t="s">
        <v>261</v>
      </c>
      <c r="L328" s="34" t="s">
        <v>48</v>
      </c>
      <c r="M328" s="35">
        <v>205576148</v>
      </c>
      <c r="N328" s="35">
        <v>205576148</v>
      </c>
      <c r="O328" s="34" t="s">
        <v>49</v>
      </c>
      <c r="P328" s="34" t="s">
        <v>50</v>
      </c>
      <c r="Q328" s="34" t="s">
        <v>51</v>
      </c>
      <c r="R328" s="34" t="s">
        <v>52</v>
      </c>
      <c r="S328" s="34" t="s">
        <v>53</v>
      </c>
      <c r="T328" s="34" t="s">
        <v>54</v>
      </c>
      <c r="U328" s="32" t="s">
        <v>55</v>
      </c>
    </row>
    <row r="329" spans="1:21" ht="67.5" customHeight="1" x14ac:dyDescent="0.25">
      <c r="A329" s="32" t="s">
        <v>402</v>
      </c>
      <c r="B329" s="61" t="s">
        <v>548</v>
      </c>
      <c r="C329" s="61"/>
      <c r="D329" s="61"/>
      <c r="E329" s="61"/>
      <c r="F329" s="61"/>
      <c r="G329" s="33" t="s">
        <v>336</v>
      </c>
      <c r="H329" s="33" t="s">
        <v>403</v>
      </c>
      <c r="I329" s="33" t="s">
        <v>93</v>
      </c>
      <c r="J329" s="33" t="s">
        <v>46</v>
      </c>
      <c r="K329" s="34" t="s">
        <v>261</v>
      </c>
      <c r="L329" s="34" t="s">
        <v>48</v>
      </c>
      <c r="M329" s="35">
        <v>154246006</v>
      </c>
      <c r="N329" s="35">
        <v>154246006</v>
      </c>
      <c r="O329" s="34" t="s">
        <v>49</v>
      </c>
      <c r="P329" s="34" t="s">
        <v>50</v>
      </c>
      <c r="Q329" s="34" t="s">
        <v>51</v>
      </c>
      <c r="R329" s="34" t="s">
        <v>52</v>
      </c>
      <c r="S329" s="34" t="s">
        <v>53</v>
      </c>
      <c r="T329" s="34" t="s">
        <v>54</v>
      </c>
      <c r="U329" s="32" t="s">
        <v>55</v>
      </c>
    </row>
    <row r="330" spans="1:21" ht="67.5" customHeight="1" x14ac:dyDescent="0.25">
      <c r="A330" s="32" t="s">
        <v>549</v>
      </c>
      <c r="B330" s="61" t="s">
        <v>493</v>
      </c>
      <c r="C330" s="61"/>
      <c r="D330" s="61"/>
      <c r="E330" s="61"/>
      <c r="F330" s="61"/>
      <c r="G330" s="33" t="s">
        <v>336</v>
      </c>
      <c r="H330" s="33" t="s">
        <v>401</v>
      </c>
      <c r="I330" s="33">
        <v>2</v>
      </c>
      <c r="J330" s="33" t="s">
        <v>46</v>
      </c>
      <c r="K330" s="34" t="s">
        <v>261</v>
      </c>
      <c r="L330" s="34" t="s">
        <v>48</v>
      </c>
      <c r="M330" s="35">
        <v>52957000</v>
      </c>
      <c r="N330" s="35">
        <v>52957000</v>
      </c>
      <c r="O330" s="34" t="s">
        <v>49</v>
      </c>
      <c r="P330" s="34" t="s">
        <v>50</v>
      </c>
      <c r="Q330" s="34" t="s">
        <v>51</v>
      </c>
      <c r="R330" s="34" t="s">
        <v>52</v>
      </c>
      <c r="S330" s="34" t="s">
        <v>53</v>
      </c>
      <c r="T330" s="34" t="s">
        <v>54</v>
      </c>
      <c r="U330" s="32" t="s">
        <v>55</v>
      </c>
    </row>
    <row r="331" spans="1:21" ht="64.5" customHeight="1" x14ac:dyDescent="0.25">
      <c r="A331" s="32" t="s">
        <v>550</v>
      </c>
      <c r="B331" s="47" t="s">
        <v>653</v>
      </c>
      <c r="C331" s="47"/>
      <c r="D331" s="47"/>
      <c r="E331" s="47"/>
      <c r="F331" s="47"/>
      <c r="G331" s="39" t="s">
        <v>401</v>
      </c>
      <c r="H331" s="39" t="s">
        <v>403</v>
      </c>
      <c r="I331" s="33" t="s">
        <v>93</v>
      </c>
      <c r="J331" s="33" t="s">
        <v>46</v>
      </c>
      <c r="K331" s="34" t="s">
        <v>261</v>
      </c>
      <c r="L331" s="34" t="s">
        <v>90</v>
      </c>
      <c r="M331" s="35">
        <v>49999333</v>
      </c>
      <c r="N331" s="35">
        <v>49999333</v>
      </c>
      <c r="O331" s="34" t="s">
        <v>49</v>
      </c>
      <c r="P331" s="34" t="s">
        <v>50</v>
      </c>
      <c r="Q331" s="34" t="s">
        <v>51</v>
      </c>
      <c r="R331" s="34" t="s">
        <v>52</v>
      </c>
      <c r="S331" s="34" t="s">
        <v>596</v>
      </c>
      <c r="T331" s="34" t="s">
        <v>54</v>
      </c>
      <c r="U331" s="32" t="s">
        <v>393</v>
      </c>
    </row>
    <row r="332" spans="1:21" ht="77.25" customHeight="1" x14ac:dyDescent="0.25">
      <c r="A332" s="32" t="s">
        <v>256</v>
      </c>
      <c r="B332" s="47" t="s">
        <v>482</v>
      </c>
      <c r="C332" s="47"/>
      <c r="D332" s="47"/>
      <c r="E332" s="47"/>
      <c r="F332" s="47"/>
      <c r="G332" s="39" t="s">
        <v>401</v>
      </c>
      <c r="H332" s="33" t="s">
        <v>401</v>
      </c>
      <c r="I332" s="33" t="s">
        <v>130</v>
      </c>
      <c r="J332" s="33" t="s">
        <v>46</v>
      </c>
      <c r="K332" s="34" t="s">
        <v>264</v>
      </c>
      <c r="L332" s="34" t="s">
        <v>90</v>
      </c>
      <c r="M332" s="35">
        <v>22168159</v>
      </c>
      <c r="N332" s="35">
        <v>22168159</v>
      </c>
      <c r="O332" s="34" t="s">
        <v>49</v>
      </c>
      <c r="P332" s="34" t="s">
        <v>50</v>
      </c>
      <c r="Q332" s="34" t="s">
        <v>51</v>
      </c>
      <c r="R332" s="34" t="s">
        <v>52</v>
      </c>
      <c r="S332" s="34" t="s">
        <v>596</v>
      </c>
      <c r="T332" s="34" t="s">
        <v>54</v>
      </c>
      <c r="U332" s="32" t="s">
        <v>393</v>
      </c>
    </row>
    <row r="333" spans="1:21" ht="78" customHeight="1" x14ac:dyDescent="0.25">
      <c r="A333" s="32" t="s">
        <v>494</v>
      </c>
      <c r="B333" s="47" t="s">
        <v>495</v>
      </c>
      <c r="C333" s="47"/>
      <c r="D333" s="47"/>
      <c r="E333" s="47"/>
      <c r="F333" s="47"/>
      <c r="G333" s="39" t="s">
        <v>401</v>
      </c>
      <c r="H333" s="39" t="s">
        <v>403</v>
      </c>
      <c r="I333" s="33" t="s">
        <v>93</v>
      </c>
      <c r="J333" s="33" t="s">
        <v>46</v>
      </c>
      <c r="K333" s="34" t="s">
        <v>261</v>
      </c>
      <c r="L333" s="34" t="s">
        <v>48</v>
      </c>
      <c r="M333" s="35">
        <v>49723840</v>
      </c>
      <c r="N333" s="35">
        <v>49723840</v>
      </c>
      <c r="O333" s="34" t="s">
        <v>49</v>
      </c>
      <c r="P333" s="34" t="s">
        <v>50</v>
      </c>
      <c r="Q333" s="34" t="s">
        <v>51</v>
      </c>
      <c r="R333" s="34" t="s">
        <v>52</v>
      </c>
      <c r="S333" s="34" t="s">
        <v>53</v>
      </c>
      <c r="T333" s="34" t="s">
        <v>283</v>
      </c>
      <c r="U333" s="32" t="s">
        <v>55</v>
      </c>
    </row>
    <row r="334" spans="1:21" ht="303.75" customHeight="1" x14ac:dyDescent="0.25">
      <c r="A334" s="32" t="s">
        <v>551</v>
      </c>
      <c r="B334" s="47" t="s">
        <v>659</v>
      </c>
      <c r="C334" s="47"/>
      <c r="D334" s="47"/>
      <c r="E334" s="47"/>
      <c r="F334" s="47"/>
      <c r="G334" s="39" t="s">
        <v>403</v>
      </c>
      <c r="H334" s="39" t="s">
        <v>663</v>
      </c>
      <c r="I334" s="39" t="s">
        <v>130</v>
      </c>
      <c r="J334" s="33" t="s">
        <v>46</v>
      </c>
      <c r="K334" s="34" t="s">
        <v>330</v>
      </c>
      <c r="L334" s="34" t="s">
        <v>48</v>
      </c>
      <c r="M334" s="36">
        <v>63044880</v>
      </c>
      <c r="N334" s="35">
        <v>63044880</v>
      </c>
      <c r="O334" s="34" t="s">
        <v>49</v>
      </c>
      <c r="P334" s="34" t="s">
        <v>50</v>
      </c>
      <c r="Q334" s="34" t="s">
        <v>51</v>
      </c>
      <c r="R334" s="34" t="s">
        <v>52</v>
      </c>
      <c r="S334" s="34" t="s">
        <v>53</v>
      </c>
      <c r="T334" s="34" t="s">
        <v>54</v>
      </c>
      <c r="U334" s="32" t="s">
        <v>55</v>
      </c>
    </row>
    <row r="335" spans="1:21" ht="74.25" customHeight="1" x14ac:dyDescent="0.25">
      <c r="A335" s="32" t="s">
        <v>552</v>
      </c>
      <c r="B335" s="47" t="s">
        <v>483</v>
      </c>
      <c r="C335" s="47"/>
      <c r="D335" s="47"/>
      <c r="E335" s="47"/>
      <c r="F335" s="47"/>
      <c r="G335" s="39" t="s">
        <v>401</v>
      </c>
      <c r="H335" s="39" t="s">
        <v>403</v>
      </c>
      <c r="I335" s="39" t="s">
        <v>93</v>
      </c>
      <c r="J335" s="33" t="s">
        <v>46</v>
      </c>
      <c r="K335" s="34" t="s">
        <v>330</v>
      </c>
      <c r="L335" s="34" t="s">
        <v>48</v>
      </c>
      <c r="M335" s="35">
        <v>229850000</v>
      </c>
      <c r="N335" s="35">
        <v>229850000</v>
      </c>
      <c r="O335" s="34" t="s">
        <v>49</v>
      </c>
      <c r="P335" s="34" t="s">
        <v>50</v>
      </c>
      <c r="Q335" s="34" t="s">
        <v>51</v>
      </c>
      <c r="R335" s="34" t="s">
        <v>52</v>
      </c>
      <c r="S335" s="34" t="s">
        <v>53</v>
      </c>
      <c r="T335" s="34" t="s">
        <v>54</v>
      </c>
      <c r="U335" s="32" t="s">
        <v>55</v>
      </c>
    </row>
    <row r="336" spans="1:21" ht="58.5" customHeight="1" x14ac:dyDescent="0.25">
      <c r="A336" s="32" t="s">
        <v>553</v>
      </c>
      <c r="B336" s="61" t="s">
        <v>405</v>
      </c>
      <c r="C336" s="61"/>
      <c r="D336" s="61"/>
      <c r="E336" s="61"/>
      <c r="F336" s="61"/>
      <c r="G336" s="33" t="s">
        <v>336</v>
      </c>
      <c r="H336" s="33" t="s">
        <v>336</v>
      </c>
      <c r="I336" s="33" t="s">
        <v>93</v>
      </c>
      <c r="J336" s="33" t="s">
        <v>46</v>
      </c>
      <c r="K336" s="34" t="s">
        <v>264</v>
      </c>
      <c r="L336" s="34" t="s">
        <v>48</v>
      </c>
      <c r="M336" s="35">
        <v>5000000</v>
      </c>
      <c r="N336" s="35">
        <v>5000000</v>
      </c>
      <c r="O336" s="34" t="s">
        <v>49</v>
      </c>
      <c r="P336" s="34" t="s">
        <v>50</v>
      </c>
      <c r="Q336" s="34" t="s">
        <v>51</v>
      </c>
      <c r="R336" s="34" t="s">
        <v>52</v>
      </c>
      <c r="S336" s="34" t="s">
        <v>179</v>
      </c>
      <c r="T336" s="34" t="s">
        <v>54</v>
      </c>
      <c r="U336" s="32" t="s">
        <v>146</v>
      </c>
    </row>
    <row r="337" spans="1:21" ht="146.25" customHeight="1" x14ac:dyDescent="0.25">
      <c r="A337" s="32" t="s">
        <v>496</v>
      </c>
      <c r="B337" s="47" t="s">
        <v>497</v>
      </c>
      <c r="C337" s="47"/>
      <c r="D337" s="47"/>
      <c r="E337" s="47"/>
      <c r="F337" s="47"/>
      <c r="G337" s="39" t="s">
        <v>401</v>
      </c>
      <c r="H337" s="39" t="s">
        <v>403</v>
      </c>
      <c r="I337" s="39" t="s">
        <v>130</v>
      </c>
      <c r="J337" s="39" t="s">
        <v>46</v>
      </c>
      <c r="K337" s="37" t="s">
        <v>264</v>
      </c>
      <c r="L337" s="37" t="s">
        <v>48</v>
      </c>
      <c r="M337" s="36">
        <v>19694602</v>
      </c>
      <c r="N337" s="36">
        <v>19694602</v>
      </c>
      <c r="O337" s="34" t="s">
        <v>49</v>
      </c>
      <c r="P337" s="34" t="s">
        <v>50</v>
      </c>
      <c r="Q337" s="34" t="s">
        <v>51</v>
      </c>
      <c r="R337" s="34" t="s">
        <v>52</v>
      </c>
      <c r="S337" s="34" t="s">
        <v>53</v>
      </c>
      <c r="T337" s="34" t="s">
        <v>54</v>
      </c>
      <c r="U337" s="32" t="s">
        <v>55</v>
      </c>
    </row>
    <row r="338" spans="1:21" ht="42" customHeight="1" x14ac:dyDescent="0.25">
      <c r="A338" s="32" t="s">
        <v>486</v>
      </c>
      <c r="B338" s="61" t="s">
        <v>487</v>
      </c>
      <c r="C338" s="61"/>
      <c r="D338" s="61"/>
      <c r="E338" s="61"/>
      <c r="F338" s="61"/>
      <c r="G338" s="33" t="s">
        <v>336</v>
      </c>
      <c r="H338" s="33" t="s">
        <v>336</v>
      </c>
      <c r="I338" s="33" t="s">
        <v>93</v>
      </c>
      <c r="J338" s="33" t="s">
        <v>46</v>
      </c>
      <c r="K338" s="34" t="s">
        <v>264</v>
      </c>
      <c r="L338" s="34" t="s">
        <v>90</v>
      </c>
      <c r="M338" s="35">
        <v>22862230</v>
      </c>
      <c r="N338" s="35">
        <v>22862230</v>
      </c>
      <c r="O338" s="34" t="s">
        <v>49</v>
      </c>
      <c r="P338" s="34" t="s">
        <v>50</v>
      </c>
      <c r="Q338" s="34" t="s">
        <v>51</v>
      </c>
      <c r="R338" s="34" t="s">
        <v>52</v>
      </c>
      <c r="S338" s="34" t="s">
        <v>196</v>
      </c>
      <c r="T338" s="34" t="s">
        <v>54</v>
      </c>
      <c r="U338" s="32" t="s">
        <v>197</v>
      </c>
    </row>
    <row r="339" spans="1:21" ht="52.5" customHeight="1" x14ac:dyDescent="0.25">
      <c r="A339" s="32" t="s">
        <v>554</v>
      </c>
      <c r="B339" s="61" t="s">
        <v>371</v>
      </c>
      <c r="C339" s="61"/>
      <c r="D339" s="61"/>
      <c r="E339" s="61"/>
      <c r="F339" s="61"/>
      <c r="G339" s="33" t="s">
        <v>336</v>
      </c>
      <c r="H339" s="33" t="s">
        <v>336</v>
      </c>
      <c r="I339" s="33" t="s">
        <v>59</v>
      </c>
      <c r="J339" s="33" t="s">
        <v>46</v>
      </c>
      <c r="K339" s="34" t="s">
        <v>47</v>
      </c>
      <c r="L339" s="34" t="s">
        <v>90</v>
      </c>
      <c r="M339" s="35">
        <v>30000000</v>
      </c>
      <c r="N339" s="35">
        <v>30000000</v>
      </c>
      <c r="O339" s="34" t="s">
        <v>49</v>
      </c>
      <c r="P339" s="34" t="s">
        <v>50</v>
      </c>
      <c r="Q339" s="34" t="s">
        <v>51</v>
      </c>
      <c r="R339" s="34" t="s">
        <v>52</v>
      </c>
      <c r="S339" s="34" t="s">
        <v>369</v>
      </c>
      <c r="T339" s="34" t="s">
        <v>54</v>
      </c>
      <c r="U339" s="32" t="s">
        <v>133</v>
      </c>
    </row>
    <row r="340" spans="1:21" ht="117.75" customHeight="1" x14ac:dyDescent="0.25">
      <c r="A340" s="32" t="s">
        <v>291</v>
      </c>
      <c r="B340" s="61" t="s">
        <v>461</v>
      </c>
      <c r="C340" s="61"/>
      <c r="D340" s="61"/>
      <c r="E340" s="61"/>
      <c r="F340" s="61"/>
      <c r="G340" s="33" t="s">
        <v>336</v>
      </c>
      <c r="H340" s="33" t="s">
        <v>336</v>
      </c>
      <c r="I340" s="33" t="s">
        <v>228</v>
      </c>
      <c r="J340" s="33" t="s">
        <v>46</v>
      </c>
      <c r="K340" s="34" t="s">
        <v>47</v>
      </c>
      <c r="L340" s="34" t="s">
        <v>90</v>
      </c>
      <c r="M340" s="35">
        <v>12874868</v>
      </c>
      <c r="N340" s="35">
        <v>12874868</v>
      </c>
      <c r="O340" s="34" t="s">
        <v>49</v>
      </c>
      <c r="P340" s="34" t="s">
        <v>50</v>
      </c>
      <c r="Q340" s="34" t="s">
        <v>51</v>
      </c>
      <c r="R340" s="34" t="s">
        <v>52</v>
      </c>
      <c r="S340" s="34" t="s">
        <v>369</v>
      </c>
      <c r="T340" s="34" t="s">
        <v>54</v>
      </c>
      <c r="U340" s="32" t="s">
        <v>133</v>
      </c>
    </row>
    <row r="341" spans="1:21" ht="102.75" customHeight="1" x14ac:dyDescent="0.25">
      <c r="A341" s="32" t="s">
        <v>291</v>
      </c>
      <c r="B341" s="61" t="s">
        <v>462</v>
      </c>
      <c r="C341" s="61"/>
      <c r="D341" s="61"/>
      <c r="E341" s="61"/>
      <c r="F341" s="61"/>
      <c r="G341" s="33" t="s">
        <v>336</v>
      </c>
      <c r="H341" s="33" t="s">
        <v>336</v>
      </c>
      <c r="I341" s="33" t="s">
        <v>59</v>
      </c>
      <c r="J341" s="33" t="s">
        <v>46</v>
      </c>
      <c r="K341" s="34" t="s">
        <v>47</v>
      </c>
      <c r="L341" s="34" t="s">
        <v>90</v>
      </c>
      <c r="M341" s="35">
        <v>32592000</v>
      </c>
      <c r="N341" s="35">
        <v>32592000</v>
      </c>
      <c r="O341" s="34" t="s">
        <v>49</v>
      </c>
      <c r="P341" s="34" t="s">
        <v>50</v>
      </c>
      <c r="Q341" s="34" t="s">
        <v>51</v>
      </c>
      <c r="R341" s="34" t="s">
        <v>52</v>
      </c>
      <c r="S341" s="34" t="s">
        <v>369</v>
      </c>
      <c r="T341" s="34" t="s">
        <v>54</v>
      </c>
      <c r="U341" s="32" t="s">
        <v>133</v>
      </c>
    </row>
    <row r="342" spans="1:21" ht="123" customHeight="1" x14ac:dyDescent="0.25">
      <c r="A342" s="32" t="s">
        <v>291</v>
      </c>
      <c r="B342" s="61" t="s">
        <v>463</v>
      </c>
      <c r="C342" s="61"/>
      <c r="D342" s="61"/>
      <c r="E342" s="61"/>
      <c r="F342" s="61"/>
      <c r="G342" s="33" t="s">
        <v>336</v>
      </c>
      <c r="H342" s="33" t="s">
        <v>336</v>
      </c>
      <c r="I342" s="33" t="s">
        <v>59</v>
      </c>
      <c r="J342" s="33" t="s">
        <v>46</v>
      </c>
      <c r="K342" s="34" t="s">
        <v>47</v>
      </c>
      <c r="L342" s="34" t="s">
        <v>90</v>
      </c>
      <c r="M342" s="35">
        <v>16093585</v>
      </c>
      <c r="N342" s="35">
        <v>16093585</v>
      </c>
      <c r="O342" s="34" t="s">
        <v>49</v>
      </c>
      <c r="P342" s="34" t="s">
        <v>50</v>
      </c>
      <c r="Q342" s="34" t="s">
        <v>51</v>
      </c>
      <c r="R342" s="34" t="s">
        <v>52</v>
      </c>
      <c r="S342" s="34" t="s">
        <v>369</v>
      </c>
      <c r="T342" s="34" t="s">
        <v>54</v>
      </c>
      <c r="U342" s="32" t="s">
        <v>133</v>
      </c>
    </row>
    <row r="343" spans="1:21" ht="121.5" customHeight="1" x14ac:dyDescent="0.25">
      <c r="A343" s="32" t="s">
        <v>291</v>
      </c>
      <c r="B343" s="47" t="s">
        <v>464</v>
      </c>
      <c r="C343" s="47"/>
      <c r="D343" s="47"/>
      <c r="E343" s="47"/>
      <c r="F343" s="47"/>
      <c r="G343" s="33" t="s">
        <v>336</v>
      </c>
      <c r="H343" s="33" t="s">
        <v>336</v>
      </c>
      <c r="I343" s="33" t="s">
        <v>228</v>
      </c>
      <c r="J343" s="33" t="s">
        <v>46</v>
      </c>
      <c r="K343" s="34" t="s">
        <v>47</v>
      </c>
      <c r="L343" s="34" t="s">
        <v>90</v>
      </c>
      <c r="M343" s="35">
        <v>8851472</v>
      </c>
      <c r="N343" s="35">
        <v>8851472</v>
      </c>
      <c r="O343" s="34" t="s">
        <v>49</v>
      </c>
      <c r="P343" s="34" t="s">
        <v>50</v>
      </c>
      <c r="Q343" s="34" t="s">
        <v>51</v>
      </c>
      <c r="R343" s="34" t="s">
        <v>52</v>
      </c>
      <c r="S343" s="34" t="s">
        <v>369</v>
      </c>
      <c r="T343" s="34" t="s">
        <v>54</v>
      </c>
      <c r="U343" s="32" t="s">
        <v>133</v>
      </c>
    </row>
    <row r="344" spans="1:21" ht="125.25" customHeight="1" x14ac:dyDescent="0.25">
      <c r="A344" s="32" t="s">
        <v>291</v>
      </c>
      <c r="B344" s="61" t="s">
        <v>465</v>
      </c>
      <c r="C344" s="61"/>
      <c r="D344" s="61"/>
      <c r="E344" s="61"/>
      <c r="F344" s="61"/>
      <c r="G344" s="33" t="s">
        <v>336</v>
      </c>
      <c r="H344" s="33" t="s">
        <v>336</v>
      </c>
      <c r="I344" s="33" t="s">
        <v>228</v>
      </c>
      <c r="J344" s="33" t="s">
        <v>46</v>
      </c>
      <c r="K344" s="34" t="s">
        <v>47</v>
      </c>
      <c r="L344" s="34" t="s">
        <v>90</v>
      </c>
      <c r="M344" s="35">
        <v>8851472</v>
      </c>
      <c r="N344" s="35">
        <v>8851472</v>
      </c>
      <c r="O344" s="34" t="s">
        <v>49</v>
      </c>
      <c r="P344" s="34" t="s">
        <v>50</v>
      </c>
      <c r="Q344" s="34" t="s">
        <v>51</v>
      </c>
      <c r="R344" s="34" t="s">
        <v>52</v>
      </c>
      <c r="S344" s="34" t="s">
        <v>369</v>
      </c>
      <c r="T344" s="34" t="s">
        <v>54</v>
      </c>
      <c r="U344" s="32" t="s">
        <v>133</v>
      </c>
    </row>
    <row r="345" spans="1:21" ht="121.5" customHeight="1" x14ac:dyDescent="0.25">
      <c r="A345" s="32" t="s">
        <v>291</v>
      </c>
      <c r="B345" s="61" t="s">
        <v>466</v>
      </c>
      <c r="C345" s="61"/>
      <c r="D345" s="61"/>
      <c r="E345" s="61"/>
      <c r="F345" s="61"/>
      <c r="G345" s="33" t="s">
        <v>336</v>
      </c>
      <c r="H345" s="33" t="s">
        <v>336</v>
      </c>
      <c r="I345" s="33" t="s">
        <v>228</v>
      </c>
      <c r="J345" s="33" t="s">
        <v>46</v>
      </c>
      <c r="K345" s="34" t="s">
        <v>47</v>
      </c>
      <c r="L345" s="34" t="s">
        <v>90</v>
      </c>
      <c r="M345" s="35">
        <v>6586368</v>
      </c>
      <c r="N345" s="35">
        <v>6586368</v>
      </c>
      <c r="O345" s="34" t="s">
        <v>49</v>
      </c>
      <c r="P345" s="34" t="s">
        <v>50</v>
      </c>
      <c r="Q345" s="34" t="s">
        <v>51</v>
      </c>
      <c r="R345" s="34" t="s">
        <v>52</v>
      </c>
      <c r="S345" s="34" t="s">
        <v>369</v>
      </c>
      <c r="T345" s="34" t="s">
        <v>54</v>
      </c>
      <c r="U345" s="32" t="s">
        <v>133</v>
      </c>
    </row>
    <row r="346" spans="1:21" ht="124.5" customHeight="1" x14ac:dyDescent="0.25">
      <c r="A346" s="32" t="s">
        <v>291</v>
      </c>
      <c r="B346" s="61" t="s">
        <v>467</v>
      </c>
      <c r="C346" s="61"/>
      <c r="D346" s="61"/>
      <c r="E346" s="61"/>
      <c r="F346" s="61"/>
      <c r="G346" s="33" t="s">
        <v>336</v>
      </c>
      <c r="H346" s="33" t="s">
        <v>336</v>
      </c>
      <c r="I346" s="33" t="s">
        <v>228</v>
      </c>
      <c r="J346" s="33" t="s">
        <v>46</v>
      </c>
      <c r="K346" s="34" t="s">
        <v>47</v>
      </c>
      <c r="L346" s="34" t="s">
        <v>90</v>
      </c>
      <c r="M346" s="35">
        <v>6586368</v>
      </c>
      <c r="N346" s="35">
        <v>6586368</v>
      </c>
      <c r="O346" s="34" t="s">
        <v>49</v>
      </c>
      <c r="P346" s="34" t="s">
        <v>50</v>
      </c>
      <c r="Q346" s="34" t="s">
        <v>51</v>
      </c>
      <c r="R346" s="34" t="s">
        <v>52</v>
      </c>
      <c r="S346" s="34" t="s">
        <v>369</v>
      </c>
      <c r="T346" s="34" t="s">
        <v>54</v>
      </c>
      <c r="U346" s="32" t="s">
        <v>133</v>
      </c>
    </row>
    <row r="347" spans="1:21" ht="120.75" customHeight="1" x14ac:dyDescent="0.25">
      <c r="A347" s="32" t="s">
        <v>291</v>
      </c>
      <c r="B347" s="61" t="s">
        <v>468</v>
      </c>
      <c r="C347" s="61"/>
      <c r="D347" s="61"/>
      <c r="E347" s="61"/>
      <c r="F347" s="61"/>
      <c r="G347" s="33" t="s">
        <v>336</v>
      </c>
      <c r="H347" s="33" t="s">
        <v>336</v>
      </c>
      <c r="I347" s="33" t="s">
        <v>228</v>
      </c>
      <c r="J347" s="33" t="s">
        <v>46</v>
      </c>
      <c r="K347" s="34" t="s">
        <v>47</v>
      </c>
      <c r="L347" s="34" t="s">
        <v>90</v>
      </c>
      <c r="M347" s="35">
        <v>6586368</v>
      </c>
      <c r="N347" s="35">
        <v>6586368</v>
      </c>
      <c r="O347" s="34" t="s">
        <v>49</v>
      </c>
      <c r="P347" s="34" t="s">
        <v>50</v>
      </c>
      <c r="Q347" s="34" t="s">
        <v>51</v>
      </c>
      <c r="R347" s="34" t="s">
        <v>52</v>
      </c>
      <c r="S347" s="34" t="s">
        <v>369</v>
      </c>
      <c r="T347" s="34" t="s">
        <v>54</v>
      </c>
      <c r="U347" s="32" t="s">
        <v>133</v>
      </c>
    </row>
    <row r="348" spans="1:21" ht="114.75" customHeight="1" x14ac:dyDescent="0.25">
      <c r="A348" s="32" t="s">
        <v>291</v>
      </c>
      <c r="B348" s="61" t="s">
        <v>469</v>
      </c>
      <c r="C348" s="61"/>
      <c r="D348" s="61"/>
      <c r="E348" s="61"/>
      <c r="F348" s="61"/>
      <c r="G348" s="33" t="s">
        <v>336</v>
      </c>
      <c r="H348" s="33" t="s">
        <v>336</v>
      </c>
      <c r="I348" s="33" t="s">
        <v>228</v>
      </c>
      <c r="J348" s="33" t="s">
        <v>46</v>
      </c>
      <c r="K348" s="34" t="s">
        <v>47</v>
      </c>
      <c r="L348" s="34" t="s">
        <v>90</v>
      </c>
      <c r="M348" s="35">
        <v>6586368</v>
      </c>
      <c r="N348" s="35">
        <v>6586368</v>
      </c>
      <c r="O348" s="34" t="s">
        <v>49</v>
      </c>
      <c r="P348" s="34" t="s">
        <v>50</v>
      </c>
      <c r="Q348" s="34" t="s">
        <v>51</v>
      </c>
      <c r="R348" s="34" t="s">
        <v>52</v>
      </c>
      <c r="S348" s="34" t="s">
        <v>369</v>
      </c>
      <c r="T348" s="34" t="s">
        <v>54</v>
      </c>
      <c r="U348" s="32" t="s">
        <v>133</v>
      </c>
    </row>
    <row r="349" spans="1:21" ht="125.25" customHeight="1" x14ac:dyDescent="0.25">
      <c r="A349" s="32" t="s">
        <v>291</v>
      </c>
      <c r="B349" s="61" t="s">
        <v>470</v>
      </c>
      <c r="C349" s="61"/>
      <c r="D349" s="61"/>
      <c r="E349" s="61"/>
      <c r="F349" s="61"/>
      <c r="G349" s="33" t="s">
        <v>336</v>
      </c>
      <c r="H349" s="33" t="s">
        <v>336</v>
      </c>
      <c r="I349" s="33" t="s">
        <v>59</v>
      </c>
      <c r="J349" s="33" t="s">
        <v>46</v>
      </c>
      <c r="K349" s="34" t="s">
        <v>47</v>
      </c>
      <c r="L349" s="34" t="s">
        <v>90</v>
      </c>
      <c r="M349" s="35">
        <v>11064340</v>
      </c>
      <c r="N349" s="35">
        <v>11064340</v>
      </c>
      <c r="O349" s="34" t="s">
        <v>49</v>
      </c>
      <c r="P349" s="34" t="s">
        <v>50</v>
      </c>
      <c r="Q349" s="34" t="s">
        <v>51</v>
      </c>
      <c r="R349" s="34" t="s">
        <v>52</v>
      </c>
      <c r="S349" s="34" t="s">
        <v>369</v>
      </c>
      <c r="T349" s="34" t="s">
        <v>54</v>
      </c>
      <c r="U349" s="32" t="s">
        <v>133</v>
      </c>
    </row>
    <row r="350" spans="1:21" ht="123.75" customHeight="1" x14ac:dyDescent="0.25">
      <c r="A350" s="32" t="s">
        <v>291</v>
      </c>
      <c r="B350" s="61" t="s">
        <v>471</v>
      </c>
      <c r="C350" s="61"/>
      <c r="D350" s="61"/>
      <c r="E350" s="61"/>
      <c r="F350" s="61"/>
      <c r="G350" s="33" t="s">
        <v>336</v>
      </c>
      <c r="H350" s="33" t="s">
        <v>336</v>
      </c>
      <c r="I350" s="33" t="s">
        <v>59</v>
      </c>
      <c r="J350" s="33" t="s">
        <v>46</v>
      </c>
      <c r="K350" s="34" t="s">
        <v>47</v>
      </c>
      <c r="L350" s="34" t="s">
        <v>90</v>
      </c>
      <c r="M350" s="35">
        <v>11064340</v>
      </c>
      <c r="N350" s="35">
        <v>11064340</v>
      </c>
      <c r="O350" s="34" t="s">
        <v>49</v>
      </c>
      <c r="P350" s="34" t="s">
        <v>50</v>
      </c>
      <c r="Q350" s="34" t="s">
        <v>51</v>
      </c>
      <c r="R350" s="34" t="s">
        <v>52</v>
      </c>
      <c r="S350" s="34" t="s">
        <v>369</v>
      </c>
      <c r="T350" s="34" t="s">
        <v>54</v>
      </c>
      <c r="U350" s="32" t="s">
        <v>133</v>
      </c>
    </row>
    <row r="351" spans="1:21" ht="117.75" customHeight="1" x14ac:dyDescent="0.25">
      <c r="A351" s="32" t="s">
        <v>291</v>
      </c>
      <c r="B351" s="61" t="s">
        <v>472</v>
      </c>
      <c r="C351" s="61"/>
      <c r="D351" s="61"/>
      <c r="E351" s="61"/>
      <c r="F351" s="61"/>
      <c r="G351" s="33" t="s">
        <v>336</v>
      </c>
      <c r="H351" s="33" t="s">
        <v>336</v>
      </c>
      <c r="I351" s="33" t="s">
        <v>59</v>
      </c>
      <c r="J351" s="33" t="s">
        <v>46</v>
      </c>
      <c r="K351" s="34" t="s">
        <v>47</v>
      </c>
      <c r="L351" s="34" t="s">
        <v>90</v>
      </c>
      <c r="M351" s="35">
        <v>8232960</v>
      </c>
      <c r="N351" s="35">
        <v>8232960</v>
      </c>
      <c r="O351" s="34" t="s">
        <v>49</v>
      </c>
      <c r="P351" s="34" t="s">
        <v>50</v>
      </c>
      <c r="Q351" s="34" t="s">
        <v>51</v>
      </c>
      <c r="R351" s="34" t="s">
        <v>52</v>
      </c>
      <c r="S351" s="34" t="s">
        <v>369</v>
      </c>
      <c r="T351" s="34" t="s">
        <v>54</v>
      </c>
      <c r="U351" s="32" t="s">
        <v>133</v>
      </c>
    </row>
    <row r="352" spans="1:21" ht="115.5" customHeight="1" x14ac:dyDescent="0.25">
      <c r="A352" s="32" t="s">
        <v>291</v>
      </c>
      <c r="B352" s="47" t="s">
        <v>473</v>
      </c>
      <c r="C352" s="47"/>
      <c r="D352" s="47"/>
      <c r="E352" s="47"/>
      <c r="F352" s="47"/>
      <c r="G352" s="33" t="s">
        <v>336</v>
      </c>
      <c r="H352" s="33" t="s">
        <v>336</v>
      </c>
      <c r="I352" s="33" t="s">
        <v>59</v>
      </c>
      <c r="J352" s="33" t="s">
        <v>46</v>
      </c>
      <c r="K352" s="34" t="s">
        <v>47</v>
      </c>
      <c r="L352" s="34" t="s">
        <v>90</v>
      </c>
      <c r="M352" s="35">
        <v>8232960</v>
      </c>
      <c r="N352" s="35">
        <v>8232960</v>
      </c>
      <c r="O352" s="34" t="s">
        <v>49</v>
      </c>
      <c r="P352" s="34" t="s">
        <v>50</v>
      </c>
      <c r="Q352" s="34" t="s">
        <v>51</v>
      </c>
      <c r="R352" s="34" t="s">
        <v>52</v>
      </c>
      <c r="S352" s="34" t="s">
        <v>369</v>
      </c>
      <c r="T352" s="34" t="s">
        <v>54</v>
      </c>
      <c r="U352" s="32" t="s">
        <v>133</v>
      </c>
    </row>
    <row r="353" spans="1:21" ht="129.75" customHeight="1" x14ac:dyDescent="0.25">
      <c r="A353" s="32" t="s">
        <v>291</v>
      </c>
      <c r="B353" s="61" t="s">
        <v>474</v>
      </c>
      <c r="C353" s="61"/>
      <c r="D353" s="61"/>
      <c r="E353" s="61"/>
      <c r="F353" s="61"/>
      <c r="G353" s="33" t="s">
        <v>336</v>
      </c>
      <c r="H353" s="33" t="s">
        <v>336</v>
      </c>
      <c r="I353" s="33" t="s">
        <v>59</v>
      </c>
      <c r="J353" s="33" t="s">
        <v>46</v>
      </c>
      <c r="K353" s="34" t="s">
        <v>47</v>
      </c>
      <c r="L353" s="34" t="s">
        <v>90</v>
      </c>
      <c r="M353" s="35">
        <v>8232960</v>
      </c>
      <c r="N353" s="35">
        <v>8232960</v>
      </c>
      <c r="O353" s="34" t="s">
        <v>49</v>
      </c>
      <c r="P353" s="34" t="s">
        <v>50</v>
      </c>
      <c r="Q353" s="34" t="s">
        <v>51</v>
      </c>
      <c r="R353" s="34" t="s">
        <v>52</v>
      </c>
      <c r="S353" s="34" t="s">
        <v>369</v>
      </c>
      <c r="T353" s="34" t="s">
        <v>54</v>
      </c>
      <c r="U353" s="32" t="s">
        <v>133</v>
      </c>
    </row>
    <row r="354" spans="1:21" ht="111" customHeight="1" x14ac:dyDescent="0.25">
      <c r="A354" s="32" t="s">
        <v>291</v>
      </c>
      <c r="B354" s="61" t="s">
        <v>475</v>
      </c>
      <c r="C354" s="61"/>
      <c r="D354" s="61"/>
      <c r="E354" s="61"/>
      <c r="F354" s="61"/>
      <c r="G354" s="33" t="s">
        <v>336</v>
      </c>
      <c r="H354" s="33" t="s">
        <v>336</v>
      </c>
      <c r="I354" s="33" t="s">
        <v>59</v>
      </c>
      <c r="J354" s="33" t="s">
        <v>46</v>
      </c>
      <c r="K354" s="34" t="s">
        <v>47</v>
      </c>
      <c r="L354" s="34" t="s">
        <v>90</v>
      </c>
      <c r="M354" s="35">
        <v>8232960</v>
      </c>
      <c r="N354" s="35">
        <v>8232960</v>
      </c>
      <c r="O354" s="34" t="s">
        <v>49</v>
      </c>
      <c r="P354" s="34" t="s">
        <v>50</v>
      </c>
      <c r="Q354" s="34" t="s">
        <v>51</v>
      </c>
      <c r="R354" s="34" t="s">
        <v>52</v>
      </c>
      <c r="S354" s="34" t="s">
        <v>369</v>
      </c>
      <c r="T354" s="34" t="s">
        <v>54</v>
      </c>
      <c r="U354" s="32" t="s">
        <v>133</v>
      </c>
    </row>
    <row r="355" spans="1:21" ht="119.25" customHeight="1" x14ac:dyDescent="0.25">
      <c r="A355" s="32" t="s">
        <v>291</v>
      </c>
      <c r="B355" s="61" t="s">
        <v>476</v>
      </c>
      <c r="C355" s="61"/>
      <c r="D355" s="61"/>
      <c r="E355" s="61"/>
      <c r="F355" s="61"/>
      <c r="G355" s="33" t="s">
        <v>336</v>
      </c>
      <c r="H355" s="33" t="s">
        <v>336</v>
      </c>
      <c r="I355" s="33" t="s">
        <v>59</v>
      </c>
      <c r="J355" s="33" t="s">
        <v>46</v>
      </c>
      <c r="K355" s="34" t="s">
        <v>47</v>
      </c>
      <c r="L355" s="34" t="s">
        <v>90</v>
      </c>
      <c r="M355" s="35">
        <v>8232960</v>
      </c>
      <c r="N355" s="35">
        <v>8232960</v>
      </c>
      <c r="O355" s="34" t="s">
        <v>49</v>
      </c>
      <c r="P355" s="34" t="s">
        <v>50</v>
      </c>
      <c r="Q355" s="34" t="s">
        <v>51</v>
      </c>
      <c r="R355" s="34" t="s">
        <v>52</v>
      </c>
      <c r="S355" s="34" t="s">
        <v>369</v>
      </c>
      <c r="T355" s="34" t="s">
        <v>54</v>
      </c>
      <c r="U355" s="32" t="s">
        <v>133</v>
      </c>
    </row>
    <row r="356" spans="1:21" ht="125.25" customHeight="1" x14ac:dyDescent="0.25">
      <c r="A356" s="32" t="s">
        <v>291</v>
      </c>
      <c r="B356" s="61" t="s">
        <v>477</v>
      </c>
      <c r="C356" s="61"/>
      <c r="D356" s="61"/>
      <c r="E356" s="61"/>
      <c r="F356" s="61"/>
      <c r="G356" s="33" t="s">
        <v>336</v>
      </c>
      <c r="H356" s="33" t="s">
        <v>336</v>
      </c>
      <c r="I356" s="33" t="s">
        <v>59</v>
      </c>
      <c r="J356" s="33" t="s">
        <v>46</v>
      </c>
      <c r="K356" s="34" t="s">
        <v>47</v>
      </c>
      <c r="L356" s="34" t="s">
        <v>90</v>
      </c>
      <c r="M356" s="35">
        <v>8232960</v>
      </c>
      <c r="N356" s="35">
        <v>8232960</v>
      </c>
      <c r="O356" s="34" t="s">
        <v>49</v>
      </c>
      <c r="P356" s="34" t="s">
        <v>50</v>
      </c>
      <c r="Q356" s="34" t="s">
        <v>51</v>
      </c>
      <c r="R356" s="34" t="s">
        <v>52</v>
      </c>
      <c r="S356" s="34" t="s">
        <v>369</v>
      </c>
      <c r="T356" s="34" t="s">
        <v>54</v>
      </c>
      <c r="U356" s="32" t="s">
        <v>133</v>
      </c>
    </row>
    <row r="357" spans="1:21" ht="120" customHeight="1" x14ac:dyDescent="0.25">
      <c r="A357" s="32" t="s">
        <v>291</v>
      </c>
      <c r="B357" s="61" t="s">
        <v>478</v>
      </c>
      <c r="C357" s="61"/>
      <c r="D357" s="61"/>
      <c r="E357" s="61"/>
      <c r="F357" s="61"/>
      <c r="G357" s="33" t="s">
        <v>336</v>
      </c>
      <c r="H357" s="33" t="s">
        <v>336</v>
      </c>
      <c r="I357" s="33" t="s">
        <v>59</v>
      </c>
      <c r="J357" s="33" t="s">
        <v>46</v>
      </c>
      <c r="K357" s="34" t="s">
        <v>47</v>
      </c>
      <c r="L357" s="34" t="s">
        <v>90</v>
      </c>
      <c r="M357" s="35">
        <v>8232960</v>
      </c>
      <c r="N357" s="35">
        <v>8232960</v>
      </c>
      <c r="O357" s="34" t="s">
        <v>49</v>
      </c>
      <c r="P357" s="34" t="s">
        <v>50</v>
      </c>
      <c r="Q357" s="34" t="s">
        <v>51</v>
      </c>
      <c r="R357" s="34" t="s">
        <v>52</v>
      </c>
      <c r="S357" s="34" t="s">
        <v>369</v>
      </c>
      <c r="T357" s="34" t="s">
        <v>54</v>
      </c>
      <c r="U357" s="32" t="s">
        <v>133</v>
      </c>
    </row>
    <row r="358" spans="1:21" ht="119.25" customHeight="1" x14ac:dyDescent="0.25">
      <c r="A358" s="32" t="s">
        <v>291</v>
      </c>
      <c r="B358" s="61" t="s">
        <v>443</v>
      </c>
      <c r="C358" s="61"/>
      <c r="D358" s="61"/>
      <c r="E358" s="61"/>
      <c r="F358" s="61"/>
      <c r="G358" s="33" t="s">
        <v>336</v>
      </c>
      <c r="H358" s="33" t="s">
        <v>336</v>
      </c>
      <c r="I358" s="33" t="s">
        <v>59</v>
      </c>
      <c r="J358" s="33" t="s">
        <v>46</v>
      </c>
      <c r="K358" s="34" t="s">
        <v>47</v>
      </c>
      <c r="L358" s="34" t="s">
        <v>90</v>
      </c>
      <c r="M358" s="35">
        <v>8232960</v>
      </c>
      <c r="N358" s="35">
        <v>8232960</v>
      </c>
      <c r="O358" s="34" t="s">
        <v>49</v>
      </c>
      <c r="P358" s="34" t="s">
        <v>50</v>
      </c>
      <c r="Q358" s="34" t="s">
        <v>51</v>
      </c>
      <c r="R358" s="34" t="s">
        <v>52</v>
      </c>
      <c r="S358" s="34" t="s">
        <v>369</v>
      </c>
      <c r="T358" s="34" t="s">
        <v>54</v>
      </c>
      <c r="U358" s="32" t="s">
        <v>133</v>
      </c>
    </row>
    <row r="359" spans="1:21" ht="124.5" customHeight="1" x14ac:dyDescent="0.25">
      <c r="A359" s="32" t="s">
        <v>291</v>
      </c>
      <c r="B359" s="61" t="s">
        <v>444</v>
      </c>
      <c r="C359" s="61"/>
      <c r="D359" s="61"/>
      <c r="E359" s="61"/>
      <c r="F359" s="61"/>
      <c r="G359" s="33" t="s">
        <v>336</v>
      </c>
      <c r="H359" s="33" t="s">
        <v>336</v>
      </c>
      <c r="I359" s="33" t="s">
        <v>59</v>
      </c>
      <c r="J359" s="33" t="s">
        <v>46</v>
      </c>
      <c r="K359" s="34" t="s">
        <v>47</v>
      </c>
      <c r="L359" s="34" t="s">
        <v>90</v>
      </c>
      <c r="M359" s="35">
        <v>8232960</v>
      </c>
      <c r="N359" s="35">
        <v>8232960</v>
      </c>
      <c r="O359" s="34" t="s">
        <v>49</v>
      </c>
      <c r="P359" s="34" t="s">
        <v>50</v>
      </c>
      <c r="Q359" s="34" t="s">
        <v>51</v>
      </c>
      <c r="R359" s="34" t="s">
        <v>52</v>
      </c>
      <c r="S359" s="34" t="s">
        <v>369</v>
      </c>
      <c r="T359" s="34" t="s">
        <v>54</v>
      </c>
      <c r="U359" s="32" t="s">
        <v>133</v>
      </c>
    </row>
    <row r="360" spans="1:21" ht="126.75" customHeight="1" x14ac:dyDescent="0.25">
      <c r="A360" s="32" t="s">
        <v>291</v>
      </c>
      <c r="B360" s="61" t="s">
        <v>555</v>
      </c>
      <c r="C360" s="61"/>
      <c r="D360" s="61"/>
      <c r="E360" s="61"/>
      <c r="F360" s="61"/>
      <c r="G360" s="33" t="s">
        <v>336</v>
      </c>
      <c r="H360" s="33" t="s">
        <v>336</v>
      </c>
      <c r="I360" s="33" t="s">
        <v>59</v>
      </c>
      <c r="J360" s="33" t="s">
        <v>46</v>
      </c>
      <c r="K360" s="34" t="s">
        <v>47</v>
      </c>
      <c r="L360" s="34" t="s">
        <v>90</v>
      </c>
      <c r="M360" s="35">
        <v>8232960</v>
      </c>
      <c r="N360" s="35">
        <v>8232960</v>
      </c>
      <c r="O360" s="34" t="s">
        <v>49</v>
      </c>
      <c r="P360" s="34" t="s">
        <v>50</v>
      </c>
      <c r="Q360" s="34" t="s">
        <v>51</v>
      </c>
      <c r="R360" s="34" t="s">
        <v>52</v>
      </c>
      <c r="S360" s="34" t="s">
        <v>369</v>
      </c>
      <c r="T360" s="34" t="s">
        <v>54</v>
      </c>
      <c r="U360" s="32" t="s">
        <v>133</v>
      </c>
    </row>
    <row r="361" spans="1:21" ht="124.5" customHeight="1" x14ac:dyDescent="0.25">
      <c r="A361" s="32" t="s">
        <v>417</v>
      </c>
      <c r="B361" s="47" t="s">
        <v>556</v>
      </c>
      <c r="C361" s="47"/>
      <c r="D361" s="47"/>
      <c r="E361" s="47"/>
      <c r="F361" s="47"/>
      <c r="G361" s="33" t="s">
        <v>336</v>
      </c>
      <c r="H361" s="33" t="s">
        <v>336</v>
      </c>
      <c r="I361" s="33" t="s">
        <v>93</v>
      </c>
      <c r="J361" s="33" t="s">
        <v>46</v>
      </c>
      <c r="K361" s="34" t="s">
        <v>47</v>
      </c>
      <c r="L361" s="34" t="s">
        <v>90</v>
      </c>
      <c r="M361" s="35">
        <v>6638604</v>
      </c>
      <c r="N361" s="35">
        <v>6638604</v>
      </c>
      <c r="O361" s="34" t="s">
        <v>49</v>
      </c>
      <c r="P361" s="34" t="s">
        <v>50</v>
      </c>
      <c r="Q361" s="34" t="s">
        <v>51</v>
      </c>
      <c r="R361" s="34" t="s">
        <v>52</v>
      </c>
      <c r="S361" s="34" t="s">
        <v>545</v>
      </c>
      <c r="T361" s="34" t="s">
        <v>283</v>
      </c>
      <c r="U361" s="32" t="s">
        <v>546</v>
      </c>
    </row>
    <row r="362" spans="1:21" ht="132" customHeight="1" x14ac:dyDescent="0.25">
      <c r="A362" s="32" t="s">
        <v>417</v>
      </c>
      <c r="B362" s="61" t="s">
        <v>557</v>
      </c>
      <c r="C362" s="61"/>
      <c r="D362" s="61"/>
      <c r="E362" s="61"/>
      <c r="F362" s="61"/>
      <c r="G362" s="39" t="s">
        <v>403</v>
      </c>
      <c r="H362" s="39" t="s">
        <v>403</v>
      </c>
      <c r="I362" s="39" t="s">
        <v>93</v>
      </c>
      <c r="J362" s="39" t="s">
        <v>46</v>
      </c>
      <c r="K362" s="37" t="s">
        <v>47</v>
      </c>
      <c r="L362" s="37" t="s">
        <v>90</v>
      </c>
      <c r="M362" s="36">
        <v>5763072</v>
      </c>
      <c r="N362" s="36">
        <v>5763072</v>
      </c>
      <c r="O362" s="34" t="s">
        <v>49</v>
      </c>
      <c r="P362" s="34" t="s">
        <v>50</v>
      </c>
      <c r="Q362" s="34" t="s">
        <v>51</v>
      </c>
      <c r="R362" s="34" t="s">
        <v>52</v>
      </c>
      <c r="S362" s="34" t="s">
        <v>572</v>
      </c>
      <c r="T362" s="34" t="s">
        <v>283</v>
      </c>
      <c r="U362" s="38" t="s">
        <v>519</v>
      </c>
    </row>
    <row r="363" spans="1:21" ht="109.5" customHeight="1" x14ac:dyDescent="0.25">
      <c r="A363" s="32" t="s">
        <v>417</v>
      </c>
      <c r="B363" s="47" t="s">
        <v>558</v>
      </c>
      <c r="C363" s="47"/>
      <c r="D363" s="47"/>
      <c r="E363" s="47"/>
      <c r="F363" s="47"/>
      <c r="G363" s="39" t="s">
        <v>663</v>
      </c>
      <c r="H363" s="39" t="s">
        <v>663</v>
      </c>
      <c r="I363" s="39" t="s">
        <v>130</v>
      </c>
      <c r="J363" s="39" t="s">
        <v>46</v>
      </c>
      <c r="K363" s="37" t="s">
        <v>47</v>
      </c>
      <c r="L363" s="40" t="s">
        <v>90</v>
      </c>
      <c r="M363" s="36">
        <v>4939500</v>
      </c>
      <c r="N363" s="36">
        <v>4939500</v>
      </c>
      <c r="O363" s="34" t="s">
        <v>49</v>
      </c>
      <c r="P363" s="34" t="s">
        <v>50</v>
      </c>
      <c r="Q363" s="34" t="s">
        <v>51</v>
      </c>
      <c r="R363" s="34" t="s">
        <v>52</v>
      </c>
      <c r="S363" s="34" t="s">
        <v>572</v>
      </c>
      <c r="T363" s="34" t="s">
        <v>283</v>
      </c>
      <c r="U363" s="38" t="s">
        <v>519</v>
      </c>
    </row>
    <row r="364" spans="1:21" ht="109.5" customHeight="1" x14ac:dyDescent="0.25">
      <c r="A364" s="32" t="s">
        <v>417</v>
      </c>
      <c r="B364" s="47" t="s">
        <v>559</v>
      </c>
      <c r="C364" s="47"/>
      <c r="D364" s="47"/>
      <c r="E364" s="47"/>
      <c r="F364" s="47"/>
      <c r="G364" s="39" t="s">
        <v>663</v>
      </c>
      <c r="H364" s="39" t="s">
        <v>663</v>
      </c>
      <c r="I364" s="39" t="s">
        <v>130</v>
      </c>
      <c r="J364" s="39" t="s">
        <v>46</v>
      </c>
      <c r="K364" s="37" t="s">
        <v>47</v>
      </c>
      <c r="L364" s="40" t="s">
        <v>90</v>
      </c>
      <c r="M364" s="36">
        <v>4939500</v>
      </c>
      <c r="N364" s="36">
        <v>4939500</v>
      </c>
      <c r="O364" s="34" t="s">
        <v>49</v>
      </c>
      <c r="P364" s="34" t="s">
        <v>50</v>
      </c>
      <c r="Q364" s="34" t="s">
        <v>51</v>
      </c>
      <c r="R364" s="34" t="s">
        <v>52</v>
      </c>
      <c r="S364" s="34" t="s">
        <v>572</v>
      </c>
      <c r="T364" s="34" t="s">
        <v>283</v>
      </c>
      <c r="U364" s="38" t="s">
        <v>519</v>
      </c>
    </row>
    <row r="365" spans="1:21" ht="111.75" customHeight="1" x14ac:dyDescent="0.25">
      <c r="A365" s="32" t="s">
        <v>417</v>
      </c>
      <c r="B365" s="47" t="s">
        <v>560</v>
      </c>
      <c r="C365" s="47"/>
      <c r="D365" s="47"/>
      <c r="E365" s="47"/>
      <c r="F365" s="47"/>
      <c r="G365" s="39" t="s">
        <v>663</v>
      </c>
      <c r="H365" s="39" t="s">
        <v>663</v>
      </c>
      <c r="I365" s="39" t="s">
        <v>130</v>
      </c>
      <c r="J365" s="39" t="s">
        <v>46</v>
      </c>
      <c r="K365" s="37" t="s">
        <v>47</v>
      </c>
      <c r="L365" s="40" t="s">
        <v>90</v>
      </c>
      <c r="M365" s="36">
        <v>4939500</v>
      </c>
      <c r="N365" s="36">
        <v>4939500</v>
      </c>
      <c r="O365" s="34" t="s">
        <v>49</v>
      </c>
      <c r="P365" s="34" t="s">
        <v>50</v>
      </c>
      <c r="Q365" s="34" t="s">
        <v>51</v>
      </c>
      <c r="R365" s="34" t="s">
        <v>52</v>
      </c>
      <c r="S365" s="34" t="s">
        <v>572</v>
      </c>
      <c r="T365" s="34" t="s">
        <v>283</v>
      </c>
      <c r="U365" s="38" t="s">
        <v>519</v>
      </c>
    </row>
    <row r="366" spans="1:21" ht="107.25" customHeight="1" x14ac:dyDescent="0.25">
      <c r="A366" s="32" t="s">
        <v>417</v>
      </c>
      <c r="B366" s="47" t="s">
        <v>561</v>
      </c>
      <c r="C366" s="47"/>
      <c r="D366" s="47"/>
      <c r="E366" s="47"/>
      <c r="F366" s="47"/>
      <c r="G366" s="39" t="s">
        <v>663</v>
      </c>
      <c r="H366" s="39" t="s">
        <v>663</v>
      </c>
      <c r="I366" s="39" t="s">
        <v>130</v>
      </c>
      <c r="J366" s="39" t="s">
        <v>46</v>
      </c>
      <c r="K366" s="37" t="s">
        <v>47</v>
      </c>
      <c r="L366" s="40" t="s">
        <v>90</v>
      </c>
      <c r="M366" s="36">
        <v>4939500</v>
      </c>
      <c r="N366" s="36">
        <v>4939500</v>
      </c>
      <c r="O366" s="34" t="s">
        <v>49</v>
      </c>
      <c r="P366" s="34" t="s">
        <v>50</v>
      </c>
      <c r="Q366" s="34" t="s">
        <v>51</v>
      </c>
      <c r="R366" s="34" t="s">
        <v>52</v>
      </c>
      <c r="S366" s="34" t="s">
        <v>572</v>
      </c>
      <c r="T366" s="34" t="s">
        <v>283</v>
      </c>
      <c r="U366" s="38" t="s">
        <v>519</v>
      </c>
    </row>
    <row r="367" spans="1:21" ht="103.5" customHeight="1" x14ac:dyDescent="0.25">
      <c r="A367" s="32" t="s">
        <v>417</v>
      </c>
      <c r="B367" s="61" t="s">
        <v>562</v>
      </c>
      <c r="C367" s="61"/>
      <c r="D367" s="61"/>
      <c r="E367" s="61"/>
      <c r="F367" s="61"/>
      <c r="G367" s="33" t="s">
        <v>336</v>
      </c>
      <c r="H367" s="33" t="s">
        <v>336</v>
      </c>
      <c r="I367" s="39" t="s">
        <v>228</v>
      </c>
      <c r="J367" s="33" t="s">
        <v>46</v>
      </c>
      <c r="K367" s="34" t="s">
        <v>47</v>
      </c>
      <c r="L367" s="34" t="s">
        <v>90</v>
      </c>
      <c r="M367" s="35">
        <v>8851472</v>
      </c>
      <c r="N367" s="35">
        <v>8851472</v>
      </c>
      <c r="O367" s="34" t="s">
        <v>49</v>
      </c>
      <c r="P367" s="34" t="s">
        <v>50</v>
      </c>
      <c r="Q367" s="34" t="s">
        <v>51</v>
      </c>
      <c r="R367" s="34" t="s">
        <v>52</v>
      </c>
      <c r="S367" s="34" t="s">
        <v>545</v>
      </c>
      <c r="T367" s="34" t="s">
        <v>283</v>
      </c>
      <c r="U367" s="32" t="s">
        <v>546</v>
      </c>
    </row>
    <row r="368" spans="1:21" ht="114.75" customHeight="1" x14ac:dyDescent="0.25">
      <c r="A368" s="32" t="s">
        <v>417</v>
      </c>
      <c r="B368" s="61" t="s">
        <v>563</v>
      </c>
      <c r="C368" s="61"/>
      <c r="D368" s="61"/>
      <c r="E368" s="61"/>
      <c r="F368" s="61"/>
      <c r="G368" s="33" t="s">
        <v>336</v>
      </c>
      <c r="H368" s="33" t="s">
        <v>336</v>
      </c>
      <c r="I368" s="33" t="s">
        <v>228</v>
      </c>
      <c r="J368" s="33" t="s">
        <v>46</v>
      </c>
      <c r="K368" s="34" t="s">
        <v>47</v>
      </c>
      <c r="L368" s="34" t="s">
        <v>90</v>
      </c>
      <c r="M368" s="35">
        <v>8851472</v>
      </c>
      <c r="N368" s="35">
        <v>8851472</v>
      </c>
      <c r="O368" s="34" t="s">
        <v>49</v>
      </c>
      <c r="P368" s="34" t="s">
        <v>50</v>
      </c>
      <c r="Q368" s="34" t="s">
        <v>51</v>
      </c>
      <c r="R368" s="34" t="s">
        <v>52</v>
      </c>
      <c r="S368" s="34" t="s">
        <v>545</v>
      </c>
      <c r="T368" s="34" t="s">
        <v>283</v>
      </c>
      <c r="U368" s="32" t="s">
        <v>546</v>
      </c>
    </row>
    <row r="369" spans="1:21" ht="109.5" customHeight="1" x14ac:dyDescent="0.25">
      <c r="A369" s="32" t="s">
        <v>417</v>
      </c>
      <c r="B369" s="61" t="s">
        <v>564</v>
      </c>
      <c r="C369" s="61"/>
      <c r="D369" s="61"/>
      <c r="E369" s="61"/>
      <c r="F369" s="61"/>
      <c r="G369" s="33" t="s">
        <v>336</v>
      </c>
      <c r="H369" s="33" t="s">
        <v>336</v>
      </c>
      <c r="I369" s="33" t="s">
        <v>228</v>
      </c>
      <c r="J369" s="33" t="s">
        <v>46</v>
      </c>
      <c r="K369" s="34" t="s">
        <v>47</v>
      </c>
      <c r="L369" s="34" t="s">
        <v>90</v>
      </c>
      <c r="M369" s="35">
        <v>8851472</v>
      </c>
      <c r="N369" s="35">
        <v>8851472</v>
      </c>
      <c r="O369" s="34" t="s">
        <v>49</v>
      </c>
      <c r="P369" s="34" t="s">
        <v>50</v>
      </c>
      <c r="Q369" s="34" t="s">
        <v>51</v>
      </c>
      <c r="R369" s="34" t="s">
        <v>52</v>
      </c>
      <c r="S369" s="34" t="s">
        <v>545</v>
      </c>
      <c r="T369" s="34" t="s">
        <v>283</v>
      </c>
      <c r="U369" s="32" t="s">
        <v>546</v>
      </c>
    </row>
    <row r="370" spans="1:21" ht="117.75" customHeight="1" x14ac:dyDescent="0.25">
      <c r="A370" s="32" t="s">
        <v>417</v>
      </c>
      <c r="B370" s="61" t="s">
        <v>565</v>
      </c>
      <c r="C370" s="61"/>
      <c r="D370" s="61"/>
      <c r="E370" s="61"/>
      <c r="F370" s="61"/>
      <c r="G370" s="33" t="s">
        <v>336</v>
      </c>
      <c r="H370" s="33" t="s">
        <v>336</v>
      </c>
      <c r="I370" s="33" t="s">
        <v>228</v>
      </c>
      <c r="J370" s="33" t="s">
        <v>46</v>
      </c>
      <c r="K370" s="34" t="s">
        <v>47</v>
      </c>
      <c r="L370" s="34" t="s">
        <v>90</v>
      </c>
      <c r="M370" s="35">
        <v>8851472</v>
      </c>
      <c r="N370" s="35">
        <v>8851472</v>
      </c>
      <c r="O370" s="34" t="s">
        <v>49</v>
      </c>
      <c r="P370" s="34" t="s">
        <v>50</v>
      </c>
      <c r="Q370" s="34" t="s">
        <v>51</v>
      </c>
      <c r="R370" s="34" t="s">
        <v>52</v>
      </c>
      <c r="S370" s="34" t="s">
        <v>545</v>
      </c>
      <c r="T370" s="34" t="s">
        <v>283</v>
      </c>
      <c r="U370" s="32" t="s">
        <v>546</v>
      </c>
    </row>
    <row r="371" spans="1:21" ht="123" customHeight="1" x14ac:dyDescent="0.25">
      <c r="A371" s="32" t="s">
        <v>417</v>
      </c>
      <c r="B371" s="47" t="s">
        <v>566</v>
      </c>
      <c r="C371" s="47"/>
      <c r="D371" s="47"/>
      <c r="E371" s="47"/>
      <c r="F371" s="47"/>
      <c r="G371" s="33" t="s">
        <v>336</v>
      </c>
      <c r="H371" s="33" t="s">
        <v>336</v>
      </c>
      <c r="I371" s="33" t="s">
        <v>93</v>
      </c>
      <c r="J371" s="33" t="s">
        <v>46</v>
      </c>
      <c r="K371" s="34" t="s">
        <v>47</v>
      </c>
      <c r="L371" s="34" t="s">
        <v>90</v>
      </c>
      <c r="M371" s="35">
        <v>6638604</v>
      </c>
      <c r="N371" s="35">
        <v>6638604</v>
      </c>
      <c r="O371" s="34" t="s">
        <v>49</v>
      </c>
      <c r="P371" s="34" t="s">
        <v>50</v>
      </c>
      <c r="Q371" s="34" t="s">
        <v>51</v>
      </c>
      <c r="R371" s="34" t="s">
        <v>52</v>
      </c>
      <c r="S371" s="34" t="s">
        <v>545</v>
      </c>
      <c r="T371" s="34" t="s">
        <v>283</v>
      </c>
      <c r="U371" s="32" t="s">
        <v>546</v>
      </c>
    </row>
    <row r="372" spans="1:21" ht="131.25" customHeight="1" x14ac:dyDescent="0.25">
      <c r="A372" s="32" t="s">
        <v>417</v>
      </c>
      <c r="B372" s="61" t="s">
        <v>567</v>
      </c>
      <c r="C372" s="61"/>
      <c r="D372" s="61"/>
      <c r="E372" s="61"/>
      <c r="F372" s="61"/>
      <c r="G372" s="33" t="s">
        <v>336</v>
      </c>
      <c r="H372" s="33" t="s">
        <v>336</v>
      </c>
      <c r="I372" s="33" t="s">
        <v>93</v>
      </c>
      <c r="J372" s="33" t="s">
        <v>46</v>
      </c>
      <c r="K372" s="34" t="s">
        <v>47</v>
      </c>
      <c r="L372" s="34" t="s">
        <v>90</v>
      </c>
      <c r="M372" s="35">
        <v>6638604</v>
      </c>
      <c r="N372" s="35">
        <v>6638604</v>
      </c>
      <c r="O372" s="34" t="s">
        <v>49</v>
      </c>
      <c r="P372" s="34" t="s">
        <v>50</v>
      </c>
      <c r="Q372" s="34" t="s">
        <v>51</v>
      </c>
      <c r="R372" s="34" t="s">
        <v>52</v>
      </c>
      <c r="S372" s="34" t="s">
        <v>545</v>
      </c>
      <c r="T372" s="34" t="s">
        <v>283</v>
      </c>
      <c r="U372" s="32" t="s">
        <v>546</v>
      </c>
    </row>
    <row r="373" spans="1:21" ht="126" customHeight="1" x14ac:dyDescent="0.25">
      <c r="A373" s="32" t="s">
        <v>417</v>
      </c>
      <c r="B373" s="61" t="s">
        <v>568</v>
      </c>
      <c r="C373" s="61"/>
      <c r="D373" s="61"/>
      <c r="E373" s="61"/>
      <c r="F373" s="61"/>
      <c r="G373" s="33" t="s">
        <v>336</v>
      </c>
      <c r="H373" s="33" t="s">
        <v>336</v>
      </c>
      <c r="I373" s="33" t="s">
        <v>93</v>
      </c>
      <c r="J373" s="33" t="s">
        <v>46</v>
      </c>
      <c r="K373" s="34" t="s">
        <v>47</v>
      </c>
      <c r="L373" s="34" t="s">
        <v>90</v>
      </c>
      <c r="M373" s="35">
        <v>6638604</v>
      </c>
      <c r="N373" s="35">
        <v>6638604</v>
      </c>
      <c r="O373" s="34" t="s">
        <v>49</v>
      </c>
      <c r="P373" s="34" t="s">
        <v>50</v>
      </c>
      <c r="Q373" s="34" t="s">
        <v>51</v>
      </c>
      <c r="R373" s="34" t="s">
        <v>52</v>
      </c>
      <c r="S373" s="34" t="s">
        <v>545</v>
      </c>
      <c r="T373" s="34" t="s">
        <v>283</v>
      </c>
      <c r="U373" s="32" t="s">
        <v>546</v>
      </c>
    </row>
    <row r="374" spans="1:21" ht="98.25" customHeight="1" x14ac:dyDescent="0.25">
      <c r="A374" s="32" t="s">
        <v>417</v>
      </c>
      <c r="B374" s="61" t="s">
        <v>569</v>
      </c>
      <c r="C374" s="61"/>
      <c r="D374" s="61"/>
      <c r="E374" s="61"/>
      <c r="F374" s="61"/>
      <c r="G374" s="39" t="s">
        <v>663</v>
      </c>
      <c r="H374" s="39" t="s">
        <v>663</v>
      </c>
      <c r="I374" s="39" t="s">
        <v>130</v>
      </c>
      <c r="J374" s="39" t="s">
        <v>46</v>
      </c>
      <c r="K374" s="37" t="s">
        <v>47</v>
      </c>
      <c r="L374" s="37" t="s">
        <v>90</v>
      </c>
      <c r="M374" s="36">
        <v>4424000</v>
      </c>
      <c r="N374" s="36">
        <v>4424000</v>
      </c>
      <c r="O374" s="34" t="s">
        <v>49</v>
      </c>
      <c r="P374" s="34" t="s">
        <v>50</v>
      </c>
      <c r="Q374" s="34" t="s">
        <v>51</v>
      </c>
      <c r="R374" s="34" t="s">
        <v>52</v>
      </c>
      <c r="S374" s="34" t="s">
        <v>572</v>
      </c>
      <c r="T374" s="34" t="s">
        <v>283</v>
      </c>
      <c r="U374" s="38" t="s">
        <v>519</v>
      </c>
    </row>
    <row r="375" spans="1:21" ht="96.75" customHeight="1" x14ac:dyDescent="0.25">
      <c r="A375" s="32" t="s">
        <v>417</v>
      </c>
      <c r="B375" s="61" t="s">
        <v>570</v>
      </c>
      <c r="C375" s="61"/>
      <c r="D375" s="61"/>
      <c r="E375" s="61"/>
      <c r="F375" s="61"/>
      <c r="G375" s="39" t="s">
        <v>663</v>
      </c>
      <c r="H375" s="39" t="s">
        <v>663</v>
      </c>
      <c r="I375" s="39" t="s">
        <v>130</v>
      </c>
      <c r="J375" s="39" t="s">
        <v>46</v>
      </c>
      <c r="K375" s="37" t="s">
        <v>47</v>
      </c>
      <c r="L375" s="37" t="s">
        <v>90</v>
      </c>
      <c r="M375" s="36">
        <v>4424000</v>
      </c>
      <c r="N375" s="36">
        <v>4424000</v>
      </c>
      <c r="O375" s="34" t="s">
        <v>49</v>
      </c>
      <c r="P375" s="34" t="s">
        <v>50</v>
      </c>
      <c r="Q375" s="34" t="s">
        <v>51</v>
      </c>
      <c r="R375" s="34" t="s">
        <v>52</v>
      </c>
      <c r="S375" s="34" t="s">
        <v>572</v>
      </c>
      <c r="T375" s="34" t="s">
        <v>283</v>
      </c>
      <c r="U375" s="38" t="s">
        <v>519</v>
      </c>
    </row>
    <row r="376" spans="1:21" ht="95.25" customHeight="1" x14ac:dyDescent="0.25">
      <c r="A376" s="32" t="s">
        <v>417</v>
      </c>
      <c r="B376" s="61" t="s">
        <v>571</v>
      </c>
      <c r="C376" s="61"/>
      <c r="D376" s="61"/>
      <c r="E376" s="61"/>
      <c r="F376" s="61"/>
      <c r="G376" s="39" t="s">
        <v>663</v>
      </c>
      <c r="H376" s="39" t="s">
        <v>663</v>
      </c>
      <c r="I376" s="39" t="s">
        <v>130</v>
      </c>
      <c r="J376" s="39" t="s">
        <v>46</v>
      </c>
      <c r="K376" s="37" t="s">
        <v>47</v>
      </c>
      <c r="L376" s="37" t="s">
        <v>90</v>
      </c>
      <c r="M376" s="36">
        <v>4424000</v>
      </c>
      <c r="N376" s="36">
        <v>4424000</v>
      </c>
      <c r="O376" s="34" t="s">
        <v>49</v>
      </c>
      <c r="P376" s="34" t="s">
        <v>50</v>
      </c>
      <c r="Q376" s="34" t="s">
        <v>51</v>
      </c>
      <c r="R376" s="34" t="s">
        <v>52</v>
      </c>
      <c r="S376" s="34" t="s">
        <v>572</v>
      </c>
      <c r="T376" s="34" t="s">
        <v>283</v>
      </c>
      <c r="U376" s="38" t="s">
        <v>519</v>
      </c>
    </row>
    <row r="377" spans="1:21" ht="114.75" customHeight="1" x14ac:dyDescent="0.25">
      <c r="A377" s="32" t="s">
        <v>417</v>
      </c>
      <c r="B377" s="61" t="s">
        <v>514</v>
      </c>
      <c r="C377" s="61"/>
      <c r="D377" s="61"/>
      <c r="E377" s="61"/>
      <c r="F377" s="61"/>
      <c r="G377" s="33" t="s">
        <v>336</v>
      </c>
      <c r="H377" s="33" t="s">
        <v>336</v>
      </c>
      <c r="I377" s="33" t="s">
        <v>228</v>
      </c>
      <c r="J377" s="33" t="s">
        <v>46</v>
      </c>
      <c r="K377" s="34" t="s">
        <v>47</v>
      </c>
      <c r="L377" s="34" t="s">
        <v>90</v>
      </c>
      <c r="M377" s="35">
        <v>8851472</v>
      </c>
      <c r="N377" s="35">
        <v>8851472</v>
      </c>
      <c r="O377" s="34" t="s">
        <v>49</v>
      </c>
      <c r="P377" s="34" t="s">
        <v>50</v>
      </c>
      <c r="Q377" s="34" t="s">
        <v>51</v>
      </c>
      <c r="R377" s="34" t="s">
        <v>52</v>
      </c>
      <c r="S377" s="34" t="s">
        <v>545</v>
      </c>
      <c r="T377" s="34" t="s">
        <v>283</v>
      </c>
      <c r="U377" s="32" t="s">
        <v>546</v>
      </c>
    </row>
    <row r="378" spans="1:21" ht="114" customHeight="1" x14ac:dyDescent="0.25">
      <c r="A378" s="32" t="s">
        <v>417</v>
      </c>
      <c r="B378" s="61" t="s">
        <v>515</v>
      </c>
      <c r="C378" s="61"/>
      <c r="D378" s="61"/>
      <c r="E378" s="61"/>
      <c r="F378" s="61"/>
      <c r="G378" s="33" t="s">
        <v>336</v>
      </c>
      <c r="H378" s="33" t="s">
        <v>336</v>
      </c>
      <c r="I378" s="33" t="s">
        <v>228</v>
      </c>
      <c r="J378" s="33" t="s">
        <v>46</v>
      </c>
      <c r="K378" s="34" t="s">
        <v>47</v>
      </c>
      <c r="L378" s="34" t="s">
        <v>90</v>
      </c>
      <c r="M378" s="35">
        <v>8851472</v>
      </c>
      <c r="N378" s="35">
        <v>8851472</v>
      </c>
      <c r="O378" s="34" t="s">
        <v>49</v>
      </c>
      <c r="P378" s="34" t="s">
        <v>50</v>
      </c>
      <c r="Q378" s="34" t="s">
        <v>51</v>
      </c>
      <c r="R378" s="34" t="s">
        <v>52</v>
      </c>
      <c r="S378" s="34" t="s">
        <v>545</v>
      </c>
      <c r="T378" s="34" t="s">
        <v>283</v>
      </c>
      <c r="U378" s="32" t="s">
        <v>546</v>
      </c>
    </row>
    <row r="379" spans="1:21" ht="117.75" customHeight="1" x14ac:dyDescent="0.25">
      <c r="A379" s="32" t="s">
        <v>417</v>
      </c>
      <c r="B379" s="61" t="s">
        <v>516</v>
      </c>
      <c r="C379" s="61"/>
      <c r="D379" s="61"/>
      <c r="E379" s="61"/>
      <c r="F379" s="61"/>
      <c r="G379" s="33" t="s">
        <v>336</v>
      </c>
      <c r="H379" s="33" t="s">
        <v>336</v>
      </c>
      <c r="I379" s="33" t="s">
        <v>228</v>
      </c>
      <c r="J379" s="33" t="s">
        <v>46</v>
      </c>
      <c r="K379" s="34" t="s">
        <v>47</v>
      </c>
      <c r="L379" s="34" t="s">
        <v>90</v>
      </c>
      <c r="M379" s="35">
        <v>12874868</v>
      </c>
      <c r="N379" s="35">
        <v>12874868</v>
      </c>
      <c r="O379" s="34" t="s">
        <v>49</v>
      </c>
      <c r="P379" s="34" t="s">
        <v>50</v>
      </c>
      <c r="Q379" s="34" t="s">
        <v>51</v>
      </c>
      <c r="R379" s="34" t="s">
        <v>52</v>
      </c>
      <c r="S379" s="34" t="s">
        <v>545</v>
      </c>
      <c r="T379" s="34" t="s">
        <v>283</v>
      </c>
      <c r="U379" s="32" t="s">
        <v>546</v>
      </c>
    </row>
    <row r="380" spans="1:21" ht="131.25" customHeight="1" x14ac:dyDescent="0.25">
      <c r="A380" s="32" t="s">
        <v>417</v>
      </c>
      <c r="B380" s="61" t="s">
        <v>517</v>
      </c>
      <c r="C380" s="61"/>
      <c r="D380" s="61"/>
      <c r="E380" s="61"/>
      <c r="F380" s="61"/>
      <c r="G380" s="33" t="s">
        <v>336</v>
      </c>
      <c r="H380" s="33" t="s">
        <v>336</v>
      </c>
      <c r="I380" s="33" t="s">
        <v>59</v>
      </c>
      <c r="J380" s="33" t="s">
        <v>46</v>
      </c>
      <c r="K380" s="34" t="s">
        <v>47</v>
      </c>
      <c r="L380" s="34" t="s">
        <v>90</v>
      </c>
      <c r="M380" s="35">
        <v>17388000</v>
      </c>
      <c r="N380" s="35">
        <v>17388000</v>
      </c>
      <c r="O380" s="34" t="s">
        <v>49</v>
      </c>
      <c r="P380" s="34" t="s">
        <v>50</v>
      </c>
      <c r="Q380" s="34" t="s">
        <v>51</v>
      </c>
      <c r="R380" s="34" t="s">
        <v>52</v>
      </c>
      <c r="S380" s="34" t="s">
        <v>572</v>
      </c>
      <c r="T380" s="34" t="s">
        <v>54</v>
      </c>
      <c r="U380" s="32" t="s">
        <v>519</v>
      </c>
    </row>
    <row r="381" spans="1:21" ht="128.25" customHeight="1" x14ac:dyDescent="0.25">
      <c r="A381" s="32" t="s">
        <v>417</v>
      </c>
      <c r="B381" s="47" t="s">
        <v>518</v>
      </c>
      <c r="C381" s="47"/>
      <c r="D381" s="47"/>
      <c r="E381" s="47"/>
      <c r="F381" s="47"/>
      <c r="G381" s="33" t="s">
        <v>336</v>
      </c>
      <c r="H381" s="33" t="s">
        <v>336</v>
      </c>
      <c r="I381" s="33" t="s">
        <v>93</v>
      </c>
      <c r="J381" s="33" t="s">
        <v>46</v>
      </c>
      <c r="K381" s="34" t="s">
        <v>47</v>
      </c>
      <c r="L381" s="34" t="s">
        <v>90</v>
      </c>
      <c r="M381" s="35">
        <v>6638604</v>
      </c>
      <c r="N381" s="35">
        <v>6638604</v>
      </c>
      <c r="O381" s="34" t="s">
        <v>49</v>
      </c>
      <c r="P381" s="34" t="s">
        <v>50</v>
      </c>
      <c r="Q381" s="34" t="s">
        <v>51</v>
      </c>
      <c r="R381" s="34" t="s">
        <v>52</v>
      </c>
      <c r="S381" s="34" t="s">
        <v>545</v>
      </c>
      <c r="T381" s="34" t="s">
        <v>283</v>
      </c>
      <c r="U381" s="32" t="s">
        <v>546</v>
      </c>
    </row>
    <row r="382" spans="1:21" ht="123" customHeight="1" x14ac:dyDescent="0.25">
      <c r="A382" s="32" t="s">
        <v>417</v>
      </c>
      <c r="B382" s="47" t="s">
        <v>648</v>
      </c>
      <c r="C382" s="47"/>
      <c r="D382" s="47"/>
      <c r="E382" s="47"/>
      <c r="F382" s="47"/>
      <c r="G382" s="39" t="s">
        <v>663</v>
      </c>
      <c r="H382" s="39" t="s">
        <v>663</v>
      </c>
      <c r="I382" s="39" t="s">
        <v>130</v>
      </c>
      <c r="J382" s="33" t="s">
        <v>46</v>
      </c>
      <c r="K382" s="34" t="s">
        <v>47</v>
      </c>
      <c r="L382" s="41" t="s">
        <v>90</v>
      </c>
      <c r="M382" s="36">
        <v>6636000</v>
      </c>
      <c r="N382" s="35">
        <v>6636000</v>
      </c>
      <c r="O382" s="34" t="s">
        <v>49</v>
      </c>
      <c r="P382" s="34" t="s">
        <v>50</v>
      </c>
      <c r="Q382" s="34" t="s">
        <v>51</v>
      </c>
      <c r="R382" s="34" t="s">
        <v>52</v>
      </c>
      <c r="S382" s="34" t="s">
        <v>687</v>
      </c>
      <c r="T382" s="34" t="s">
        <v>283</v>
      </c>
      <c r="U382" s="38" t="s">
        <v>519</v>
      </c>
    </row>
    <row r="383" spans="1:21" ht="145.5" customHeight="1" x14ac:dyDescent="0.25">
      <c r="A383" s="32" t="s">
        <v>417</v>
      </c>
      <c r="B383" s="61" t="s">
        <v>649</v>
      </c>
      <c r="C383" s="61"/>
      <c r="D383" s="61"/>
      <c r="E383" s="61"/>
      <c r="F383" s="61"/>
      <c r="G383" s="33" t="s">
        <v>336</v>
      </c>
      <c r="H383" s="33" t="s">
        <v>336</v>
      </c>
      <c r="I383" s="33" t="s">
        <v>93</v>
      </c>
      <c r="J383" s="33" t="s">
        <v>46</v>
      </c>
      <c r="K383" s="34" t="s">
        <v>47</v>
      </c>
      <c r="L383" s="34" t="s">
        <v>90</v>
      </c>
      <c r="M383" s="35">
        <v>6638604</v>
      </c>
      <c r="N383" s="35">
        <v>6638604</v>
      </c>
      <c r="O383" s="34" t="s">
        <v>49</v>
      </c>
      <c r="P383" s="34" t="s">
        <v>50</v>
      </c>
      <c r="Q383" s="34" t="s">
        <v>51</v>
      </c>
      <c r="R383" s="34" t="s">
        <v>52</v>
      </c>
      <c r="S383" s="34" t="s">
        <v>545</v>
      </c>
      <c r="T383" s="34" t="s">
        <v>283</v>
      </c>
      <c r="U383" s="32" t="s">
        <v>546</v>
      </c>
    </row>
    <row r="384" spans="1:21" ht="132.75" customHeight="1" x14ac:dyDescent="0.25">
      <c r="A384" s="32" t="s">
        <v>291</v>
      </c>
      <c r="B384" s="61" t="s">
        <v>573</v>
      </c>
      <c r="C384" s="61"/>
      <c r="D384" s="61"/>
      <c r="E384" s="61"/>
      <c r="F384" s="61"/>
      <c r="G384" s="33" t="s">
        <v>336</v>
      </c>
      <c r="H384" s="33" t="s">
        <v>336</v>
      </c>
      <c r="I384" s="33">
        <v>3</v>
      </c>
      <c r="J384" s="33" t="s">
        <v>46</v>
      </c>
      <c r="K384" s="34" t="s">
        <v>47</v>
      </c>
      <c r="L384" s="34" t="s">
        <v>48</v>
      </c>
      <c r="M384" s="35">
        <v>9656151</v>
      </c>
      <c r="N384" s="35">
        <v>9656151</v>
      </c>
      <c r="O384" s="34" t="s">
        <v>49</v>
      </c>
      <c r="P384" s="34" t="s">
        <v>50</v>
      </c>
      <c r="Q384" s="34" t="s">
        <v>51</v>
      </c>
      <c r="R384" s="34" t="s">
        <v>52</v>
      </c>
      <c r="S384" s="34" t="s">
        <v>572</v>
      </c>
      <c r="T384" s="34" t="s">
        <v>54</v>
      </c>
      <c r="U384" s="32" t="s">
        <v>519</v>
      </c>
    </row>
    <row r="385" spans="1:21" ht="121.5" customHeight="1" x14ac:dyDescent="0.25">
      <c r="A385" s="32" t="s">
        <v>291</v>
      </c>
      <c r="B385" s="61" t="s">
        <v>574</v>
      </c>
      <c r="C385" s="61"/>
      <c r="D385" s="61"/>
      <c r="E385" s="61"/>
      <c r="F385" s="61"/>
      <c r="G385" s="33" t="s">
        <v>336</v>
      </c>
      <c r="H385" s="33" t="s">
        <v>336</v>
      </c>
      <c r="I385" s="33">
        <v>3</v>
      </c>
      <c r="J385" s="33" t="s">
        <v>46</v>
      </c>
      <c r="K385" s="34" t="s">
        <v>47</v>
      </c>
      <c r="L385" s="34" t="s">
        <v>48</v>
      </c>
      <c r="M385" s="35">
        <f>2898000*3</f>
        <v>8694000</v>
      </c>
      <c r="N385" s="35">
        <v>8694000</v>
      </c>
      <c r="O385" s="34" t="s">
        <v>49</v>
      </c>
      <c r="P385" s="34" t="s">
        <v>50</v>
      </c>
      <c r="Q385" s="34" t="s">
        <v>51</v>
      </c>
      <c r="R385" s="34" t="s">
        <v>52</v>
      </c>
      <c r="S385" s="34" t="s">
        <v>572</v>
      </c>
      <c r="T385" s="34" t="s">
        <v>54</v>
      </c>
      <c r="U385" s="32" t="s">
        <v>519</v>
      </c>
    </row>
    <row r="386" spans="1:21" ht="81.75" customHeight="1" x14ac:dyDescent="0.25">
      <c r="A386" s="32" t="s">
        <v>291</v>
      </c>
      <c r="B386" s="61" t="s">
        <v>575</v>
      </c>
      <c r="C386" s="61"/>
      <c r="D386" s="61"/>
      <c r="E386" s="61"/>
      <c r="F386" s="61"/>
      <c r="G386" s="33" t="s">
        <v>336</v>
      </c>
      <c r="H386" s="33" t="s">
        <v>336</v>
      </c>
      <c r="I386" s="33">
        <v>5</v>
      </c>
      <c r="J386" s="33" t="s">
        <v>46</v>
      </c>
      <c r="K386" s="34" t="s">
        <v>47</v>
      </c>
      <c r="L386" s="34" t="s">
        <v>48</v>
      </c>
      <c r="M386" s="35">
        <v>19056400</v>
      </c>
      <c r="N386" s="35">
        <v>19056400</v>
      </c>
      <c r="O386" s="34" t="s">
        <v>49</v>
      </c>
      <c r="P386" s="34" t="s">
        <v>50</v>
      </c>
      <c r="Q386" s="34" t="s">
        <v>51</v>
      </c>
      <c r="R386" s="34" t="s">
        <v>52</v>
      </c>
      <c r="S386" s="34" t="s">
        <v>576</v>
      </c>
      <c r="T386" s="34" t="s">
        <v>54</v>
      </c>
      <c r="U386" s="32" t="s">
        <v>577</v>
      </c>
    </row>
    <row r="387" spans="1:21" ht="72.75" customHeight="1" x14ac:dyDescent="0.25">
      <c r="A387" s="32" t="s">
        <v>117</v>
      </c>
      <c r="B387" s="61" t="s">
        <v>578</v>
      </c>
      <c r="C387" s="61"/>
      <c r="D387" s="61"/>
      <c r="E387" s="61"/>
      <c r="F387" s="61"/>
      <c r="G387" s="33" t="s">
        <v>336</v>
      </c>
      <c r="H387" s="33" t="s">
        <v>336</v>
      </c>
      <c r="I387" s="33">
        <v>4</v>
      </c>
      <c r="J387" s="33" t="s">
        <v>46</v>
      </c>
      <c r="K387" s="34" t="s">
        <v>47</v>
      </c>
      <c r="L387" s="34" t="s">
        <v>90</v>
      </c>
      <c r="M387" s="35">
        <v>9437079</v>
      </c>
      <c r="N387" s="35">
        <v>9437079</v>
      </c>
      <c r="O387" s="34" t="s">
        <v>49</v>
      </c>
      <c r="P387" s="34" t="s">
        <v>50</v>
      </c>
      <c r="Q387" s="34" t="s">
        <v>51</v>
      </c>
      <c r="R387" s="34" t="s">
        <v>52</v>
      </c>
      <c r="S387" s="34" t="s">
        <v>579</v>
      </c>
      <c r="T387" s="34" t="s">
        <v>54</v>
      </c>
      <c r="U387" s="32" t="s">
        <v>580</v>
      </c>
    </row>
    <row r="388" spans="1:21" ht="72.75" customHeight="1" x14ac:dyDescent="0.25">
      <c r="A388" s="42" t="s">
        <v>664</v>
      </c>
      <c r="B388" s="47" t="s">
        <v>690</v>
      </c>
      <c r="C388" s="47"/>
      <c r="D388" s="47"/>
      <c r="E388" s="47"/>
      <c r="F388" s="47"/>
      <c r="G388" s="39" t="s">
        <v>663</v>
      </c>
      <c r="H388" s="39" t="s">
        <v>663</v>
      </c>
      <c r="I388" s="39" t="s">
        <v>130</v>
      </c>
      <c r="J388" s="39" t="s">
        <v>46</v>
      </c>
      <c r="K388" s="37" t="s">
        <v>96</v>
      </c>
      <c r="L388" s="37" t="s">
        <v>48</v>
      </c>
      <c r="M388" s="36">
        <v>23415000</v>
      </c>
      <c r="N388" s="36">
        <v>23415000</v>
      </c>
      <c r="O388" s="34" t="s">
        <v>49</v>
      </c>
      <c r="P388" s="34" t="s">
        <v>50</v>
      </c>
      <c r="Q388" s="34" t="s">
        <v>51</v>
      </c>
      <c r="R388" s="34" t="s">
        <v>52</v>
      </c>
      <c r="S388" s="34" t="s">
        <v>145</v>
      </c>
      <c r="T388" s="34" t="s">
        <v>54</v>
      </c>
      <c r="U388" s="32" t="s">
        <v>148</v>
      </c>
    </row>
    <row r="389" spans="1:21" ht="51.75" customHeight="1" x14ac:dyDescent="0.25">
      <c r="A389" s="32" t="s">
        <v>581</v>
      </c>
      <c r="B389" s="47" t="s">
        <v>481</v>
      </c>
      <c r="C389" s="47"/>
      <c r="D389" s="47"/>
      <c r="E389" s="47"/>
      <c r="F389" s="47"/>
      <c r="G389" s="39" t="s">
        <v>663</v>
      </c>
      <c r="H389" s="39" t="s">
        <v>663</v>
      </c>
      <c r="I389" s="39" t="s">
        <v>130</v>
      </c>
      <c r="J389" s="39" t="s">
        <v>46</v>
      </c>
      <c r="K389" s="37" t="s">
        <v>96</v>
      </c>
      <c r="L389" s="37" t="s">
        <v>48</v>
      </c>
      <c r="M389" s="36">
        <v>177330422</v>
      </c>
      <c r="N389" s="36">
        <v>177330422</v>
      </c>
      <c r="O389" s="34" t="s">
        <v>49</v>
      </c>
      <c r="P389" s="34" t="s">
        <v>50</v>
      </c>
      <c r="Q389" s="34" t="s">
        <v>51</v>
      </c>
      <c r="R389" s="34" t="s">
        <v>52</v>
      </c>
      <c r="S389" s="34" t="s">
        <v>145</v>
      </c>
      <c r="T389" s="34" t="s">
        <v>54</v>
      </c>
      <c r="U389" s="32" t="s">
        <v>148</v>
      </c>
    </row>
    <row r="390" spans="1:21" ht="120" customHeight="1" x14ac:dyDescent="0.25">
      <c r="A390" s="32" t="s">
        <v>582</v>
      </c>
      <c r="B390" s="61" t="s">
        <v>650</v>
      </c>
      <c r="C390" s="61"/>
      <c r="D390" s="61"/>
      <c r="E390" s="61"/>
      <c r="F390" s="61"/>
      <c r="G390" s="33" t="s">
        <v>401</v>
      </c>
      <c r="H390" s="33" t="s">
        <v>401</v>
      </c>
      <c r="I390" s="33" t="s">
        <v>228</v>
      </c>
      <c r="J390" s="33" t="s">
        <v>46</v>
      </c>
      <c r="K390" s="34" t="s">
        <v>47</v>
      </c>
      <c r="L390" s="34" t="s">
        <v>90</v>
      </c>
      <c r="M390" s="35">
        <v>8232960</v>
      </c>
      <c r="N390" s="35">
        <v>8232960</v>
      </c>
      <c r="O390" s="34" t="s">
        <v>49</v>
      </c>
      <c r="P390" s="34" t="s">
        <v>50</v>
      </c>
      <c r="Q390" s="34" t="s">
        <v>51</v>
      </c>
      <c r="R390" s="34" t="s">
        <v>52</v>
      </c>
      <c r="S390" s="34" t="s">
        <v>572</v>
      </c>
      <c r="T390" s="34" t="s">
        <v>54</v>
      </c>
      <c r="U390" s="32" t="s">
        <v>519</v>
      </c>
    </row>
    <row r="391" spans="1:21" ht="120" customHeight="1" x14ac:dyDescent="0.25">
      <c r="A391" s="32" t="s">
        <v>417</v>
      </c>
      <c r="B391" s="61" t="s">
        <v>512</v>
      </c>
      <c r="C391" s="61"/>
      <c r="D391" s="61"/>
      <c r="E391" s="61"/>
      <c r="F391" s="61"/>
      <c r="G391" s="33" t="s">
        <v>401</v>
      </c>
      <c r="H391" s="33" t="s">
        <v>401</v>
      </c>
      <c r="I391" s="33" t="s">
        <v>228</v>
      </c>
      <c r="J391" s="33" t="s">
        <v>46</v>
      </c>
      <c r="K391" s="34" t="s">
        <v>47</v>
      </c>
      <c r="L391" s="34" t="s">
        <v>90</v>
      </c>
      <c r="M391" s="35">
        <v>8232960</v>
      </c>
      <c r="N391" s="35">
        <v>8232960</v>
      </c>
      <c r="O391" s="34" t="s">
        <v>49</v>
      </c>
      <c r="P391" s="34" t="s">
        <v>50</v>
      </c>
      <c r="Q391" s="34" t="s">
        <v>51</v>
      </c>
      <c r="R391" s="34" t="s">
        <v>52</v>
      </c>
      <c r="S391" s="34" t="s">
        <v>572</v>
      </c>
      <c r="T391" s="34" t="s">
        <v>54</v>
      </c>
      <c r="U391" s="32" t="s">
        <v>519</v>
      </c>
    </row>
    <row r="392" spans="1:21" ht="120" customHeight="1" x14ac:dyDescent="0.25">
      <c r="A392" s="32" t="s">
        <v>417</v>
      </c>
      <c r="B392" s="47" t="s">
        <v>513</v>
      </c>
      <c r="C392" s="47"/>
      <c r="D392" s="47"/>
      <c r="E392" s="47"/>
      <c r="F392" s="47"/>
      <c r="G392" s="33" t="s">
        <v>401</v>
      </c>
      <c r="H392" s="33" t="s">
        <v>401</v>
      </c>
      <c r="I392" s="33" t="s">
        <v>228</v>
      </c>
      <c r="J392" s="33" t="s">
        <v>46</v>
      </c>
      <c r="K392" s="34" t="s">
        <v>47</v>
      </c>
      <c r="L392" s="34" t="s">
        <v>90</v>
      </c>
      <c r="M392" s="35">
        <v>8232960</v>
      </c>
      <c r="N392" s="35">
        <v>8232960</v>
      </c>
      <c r="O392" s="34" t="s">
        <v>49</v>
      </c>
      <c r="P392" s="34" t="s">
        <v>50</v>
      </c>
      <c r="Q392" s="34" t="s">
        <v>51</v>
      </c>
      <c r="R392" s="34" t="s">
        <v>52</v>
      </c>
      <c r="S392" s="34" t="s">
        <v>572</v>
      </c>
      <c r="T392" s="34" t="s">
        <v>54</v>
      </c>
      <c r="U392" s="32" t="s">
        <v>519</v>
      </c>
    </row>
    <row r="393" spans="1:21" ht="120" customHeight="1" x14ac:dyDescent="0.25">
      <c r="A393" s="32" t="s">
        <v>417</v>
      </c>
      <c r="B393" s="61" t="s">
        <v>651</v>
      </c>
      <c r="C393" s="61"/>
      <c r="D393" s="61"/>
      <c r="E393" s="61"/>
      <c r="F393" s="61"/>
      <c r="G393" s="39" t="s">
        <v>403</v>
      </c>
      <c r="H393" s="39" t="s">
        <v>403</v>
      </c>
      <c r="I393" s="39" t="s">
        <v>93</v>
      </c>
      <c r="J393" s="39" t="s">
        <v>46</v>
      </c>
      <c r="K393" s="37" t="s">
        <v>47</v>
      </c>
      <c r="L393" s="37" t="s">
        <v>90</v>
      </c>
      <c r="M393" s="36">
        <v>5763072</v>
      </c>
      <c r="N393" s="36">
        <v>5763072</v>
      </c>
      <c r="O393" s="34" t="s">
        <v>49</v>
      </c>
      <c r="P393" s="34" t="s">
        <v>50</v>
      </c>
      <c r="Q393" s="34" t="s">
        <v>51</v>
      </c>
      <c r="R393" s="34" t="s">
        <v>52</v>
      </c>
      <c r="S393" s="34" t="s">
        <v>572</v>
      </c>
      <c r="T393" s="34" t="s">
        <v>54</v>
      </c>
      <c r="U393" s="32" t="s">
        <v>519</v>
      </c>
    </row>
    <row r="394" spans="1:21" ht="91.5" customHeight="1" x14ac:dyDescent="0.25">
      <c r="A394" s="32" t="s">
        <v>291</v>
      </c>
      <c r="B394" s="61" t="s">
        <v>583</v>
      </c>
      <c r="C394" s="61"/>
      <c r="D394" s="61"/>
      <c r="E394" s="61"/>
      <c r="F394" s="61"/>
      <c r="G394" s="33" t="s">
        <v>401</v>
      </c>
      <c r="H394" s="33" t="s">
        <v>401</v>
      </c>
      <c r="I394" s="33">
        <v>4</v>
      </c>
      <c r="J394" s="33" t="s">
        <v>46</v>
      </c>
      <c r="K394" s="34" t="s">
        <v>47</v>
      </c>
      <c r="L394" s="34" t="s">
        <v>48</v>
      </c>
      <c r="M394" s="35">
        <v>16432308</v>
      </c>
      <c r="N394" s="35">
        <v>16432308</v>
      </c>
      <c r="O394" s="34" t="s">
        <v>49</v>
      </c>
      <c r="P394" s="34" t="s">
        <v>50</v>
      </c>
      <c r="Q394" s="34" t="s">
        <v>51</v>
      </c>
      <c r="R394" s="34" t="s">
        <v>52</v>
      </c>
      <c r="S394" s="34" t="s">
        <v>189</v>
      </c>
      <c r="T394" s="34" t="s">
        <v>54</v>
      </c>
      <c r="U394" s="32" t="s">
        <v>190</v>
      </c>
    </row>
    <row r="395" spans="1:21" ht="90" customHeight="1" x14ac:dyDescent="0.25">
      <c r="A395" s="32" t="s">
        <v>291</v>
      </c>
      <c r="B395" s="61" t="s">
        <v>584</v>
      </c>
      <c r="C395" s="61"/>
      <c r="D395" s="61"/>
      <c r="E395" s="61"/>
      <c r="F395" s="61"/>
      <c r="G395" s="33" t="s">
        <v>401</v>
      </c>
      <c r="H395" s="33" t="s">
        <v>401</v>
      </c>
      <c r="I395" s="33">
        <v>4</v>
      </c>
      <c r="J395" s="33" t="s">
        <v>46</v>
      </c>
      <c r="K395" s="34" t="s">
        <v>47</v>
      </c>
      <c r="L395" s="34" t="s">
        <v>48</v>
      </c>
      <c r="M395" s="35">
        <v>10051978</v>
      </c>
      <c r="N395" s="35">
        <v>10051978.5</v>
      </c>
      <c r="O395" s="34" t="s">
        <v>49</v>
      </c>
      <c r="P395" s="34" t="s">
        <v>50</v>
      </c>
      <c r="Q395" s="34" t="s">
        <v>51</v>
      </c>
      <c r="R395" s="34" t="s">
        <v>52</v>
      </c>
      <c r="S395" s="34" t="s">
        <v>189</v>
      </c>
      <c r="T395" s="34" t="s">
        <v>54</v>
      </c>
      <c r="U395" s="32" t="s">
        <v>190</v>
      </c>
    </row>
    <row r="396" spans="1:21" ht="84" customHeight="1" x14ac:dyDescent="0.25">
      <c r="A396" s="32" t="s">
        <v>291</v>
      </c>
      <c r="B396" s="61" t="s">
        <v>585</v>
      </c>
      <c r="C396" s="61"/>
      <c r="D396" s="61"/>
      <c r="E396" s="61"/>
      <c r="F396" s="61"/>
      <c r="G396" s="33" t="s">
        <v>401</v>
      </c>
      <c r="H396" s="33" t="s">
        <v>401</v>
      </c>
      <c r="I396" s="33">
        <v>4</v>
      </c>
      <c r="J396" s="33" t="s">
        <v>46</v>
      </c>
      <c r="K396" s="34" t="s">
        <v>47</v>
      </c>
      <c r="L396" s="34" t="s">
        <v>48</v>
      </c>
      <c r="M396" s="35">
        <v>9231592</v>
      </c>
      <c r="N396" s="35">
        <v>9231592.5</v>
      </c>
      <c r="O396" s="34" t="s">
        <v>49</v>
      </c>
      <c r="P396" s="34" t="s">
        <v>50</v>
      </c>
      <c r="Q396" s="34" t="s">
        <v>51</v>
      </c>
      <c r="R396" s="34" t="s">
        <v>52</v>
      </c>
      <c r="S396" s="34" t="s">
        <v>189</v>
      </c>
      <c r="T396" s="34" t="s">
        <v>54</v>
      </c>
      <c r="U396" s="32" t="s">
        <v>190</v>
      </c>
    </row>
    <row r="397" spans="1:21" ht="85.5" customHeight="1" x14ac:dyDescent="0.25">
      <c r="A397" s="32" t="s">
        <v>291</v>
      </c>
      <c r="B397" s="61" t="s">
        <v>586</v>
      </c>
      <c r="C397" s="61"/>
      <c r="D397" s="61"/>
      <c r="E397" s="61"/>
      <c r="F397" s="61"/>
      <c r="G397" s="33" t="s">
        <v>401</v>
      </c>
      <c r="H397" s="33" t="s">
        <v>401</v>
      </c>
      <c r="I397" s="33">
        <v>4</v>
      </c>
      <c r="J397" s="33" t="s">
        <v>46</v>
      </c>
      <c r="K397" s="34" t="s">
        <v>47</v>
      </c>
      <c r="L397" s="34" t="s">
        <v>48</v>
      </c>
      <c r="M397" s="35">
        <v>9232650</v>
      </c>
      <c r="N397" s="35">
        <v>9232650</v>
      </c>
      <c r="O397" s="34" t="s">
        <v>49</v>
      </c>
      <c r="P397" s="34" t="s">
        <v>50</v>
      </c>
      <c r="Q397" s="34" t="s">
        <v>51</v>
      </c>
      <c r="R397" s="34" t="s">
        <v>52</v>
      </c>
      <c r="S397" s="34" t="s">
        <v>189</v>
      </c>
      <c r="T397" s="34" t="s">
        <v>54</v>
      </c>
      <c r="U397" s="32" t="s">
        <v>190</v>
      </c>
    </row>
    <row r="398" spans="1:21" ht="84" customHeight="1" x14ac:dyDescent="0.25">
      <c r="A398" s="32" t="s">
        <v>291</v>
      </c>
      <c r="B398" s="61" t="s">
        <v>587</v>
      </c>
      <c r="C398" s="61"/>
      <c r="D398" s="61"/>
      <c r="E398" s="61"/>
      <c r="F398" s="61"/>
      <c r="G398" s="33" t="s">
        <v>401</v>
      </c>
      <c r="H398" s="33" t="s">
        <v>401</v>
      </c>
      <c r="I398" s="33">
        <v>4</v>
      </c>
      <c r="J398" s="33" t="s">
        <v>46</v>
      </c>
      <c r="K398" s="34" t="s">
        <v>47</v>
      </c>
      <c r="L398" s="34" t="s">
        <v>48</v>
      </c>
      <c r="M398" s="35">
        <v>9229167</v>
      </c>
      <c r="N398" s="35">
        <v>9229167</v>
      </c>
      <c r="O398" s="34" t="s">
        <v>49</v>
      </c>
      <c r="P398" s="34" t="s">
        <v>50</v>
      </c>
      <c r="Q398" s="34" t="s">
        <v>51</v>
      </c>
      <c r="R398" s="34" t="s">
        <v>52</v>
      </c>
      <c r="S398" s="34" t="s">
        <v>189</v>
      </c>
      <c r="T398" s="34" t="s">
        <v>54</v>
      </c>
      <c r="U398" s="32" t="s">
        <v>190</v>
      </c>
    </row>
    <row r="399" spans="1:21" ht="84" customHeight="1" x14ac:dyDescent="0.25">
      <c r="A399" s="32" t="s">
        <v>291</v>
      </c>
      <c r="B399" s="61" t="s">
        <v>588</v>
      </c>
      <c r="C399" s="61"/>
      <c r="D399" s="61"/>
      <c r="E399" s="61"/>
      <c r="F399" s="61"/>
      <c r="G399" s="33" t="s">
        <v>401</v>
      </c>
      <c r="H399" s="33" t="s">
        <v>401</v>
      </c>
      <c r="I399" s="33">
        <v>4</v>
      </c>
      <c r="J399" s="33" t="s">
        <v>46</v>
      </c>
      <c r="K399" s="34" t="s">
        <v>47</v>
      </c>
      <c r="L399" s="34" t="s">
        <v>48</v>
      </c>
      <c r="M399" s="35">
        <v>9229167</v>
      </c>
      <c r="N399" s="35">
        <v>9229167</v>
      </c>
      <c r="O399" s="34" t="s">
        <v>49</v>
      </c>
      <c r="P399" s="34" t="s">
        <v>50</v>
      </c>
      <c r="Q399" s="34" t="s">
        <v>51</v>
      </c>
      <c r="R399" s="34" t="s">
        <v>52</v>
      </c>
      <c r="S399" s="34" t="s">
        <v>189</v>
      </c>
      <c r="T399" s="34" t="s">
        <v>54</v>
      </c>
      <c r="U399" s="32" t="s">
        <v>190</v>
      </c>
    </row>
    <row r="400" spans="1:21" ht="81.75" customHeight="1" x14ac:dyDescent="0.25">
      <c r="A400" s="32" t="s">
        <v>291</v>
      </c>
      <c r="B400" s="61" t="s">
        <v>589</v>
      </c>
      <c r="C400" s="61"/>
      <c r="D400" s="61"/>
      <c r="E400" s="61"/>
      <c r="F400" s="61"/>
      <c r="G400" s="33" t="s">
        <v>401</v>
      </c>
      <c r="H400" s="33" t="s">
        <v>401</v>
      </c>
      <c r="I400" s="33">
        <v>4</v>
      </c>
      <c r="J400" s="33" t="s">
        <v>46</v>
      </c>
      <c r="K400" s="34" t="s">
        <v>47</v>
      </c>
      <c r="L400" s="34" t="s">
        <v>90</v>
      </c>
      <c r="M400" s="35">
        <v>9229167</v>
      </c>
      <c r="N400" s="35">
        <v>9229167</v>
      </c>
      <c r="O400" s="34" t="s">
        <v>49</v>
      </c>
      <c r="P400" s="34" t="s">
        <v>50</v>
      </c>
      <c r="Q400" s="34" t="s">
        <v>51</v>
      </c>
      <c r="R400" s="34" t="s">
        <v>52</v>
      </c>
      <c r="S400" s="34" t="s">
        <v>189</v>
      </c>
      <c r="T400" s="34" t="s">
        <v>54</v>
      </c>
      <c r="U400" s="32" t="s">
        <v>190</v>
      </c>
    </row>
    <row r="401" spans="1:21" ht="81.75" customHeight="1" x14ac:dyDescent="0.25">
      <c r="A401" s="32" t="s">
        <v>291</v>
      </c>
      <c r="B401" s="61" t="s">
        <v>590</v>
      </c>
      <c r="C401" s="61"/>
      <c r="D401" s="61"/>
      <c r="E401" s="61"/>
      <c r="F401" s="61"/>
      <c r="G401" s="33" t="s">
        <v>401</v>
      </c>
      <c r="H401" s="33" t="s">
        <v>401</v>
      </c>
      <c r="I401" s="33">
        <v>4</v>
      </c>
      <c r="J401" s="33" t="s">
        <v>46</v>
      </c>
      <c r="K401" s="34" t="s">
        <v>47</v>
      </c>
      <c r="L401" s="34" t="s">
        <v>90</v>
      </c>
      <c r="M401" s="35">
        <v>9229167</v>
      </c>
      <c r="N401" s="35">
        <v>9229167</v>
      </c>
      <c r="O401" s="34" t="s">
        <v>49</v>
      </c>
      <c r="P401" s="34" t="s">
        <v>50</v>
      </c>
      <c r="Q401" s="34" t="s">
        <v>51</v>
      </c>
      <c r="R401" s="34" t="s">
        <v>52</v>
      </c>
      <c r="S401" s="34" t="s">
        <v>189</v>
      </c>
      <c r="T401" s="34" t="s">
        <v>54</v>
      </c>
      <c r="U401" s="32" t="s">
        <v>190</v>
      </c>
    </row>
    <row r="402" spans="1:21" ht="84" customHeight="1" x14ac:dyDescent="0.25">
      <c r="A402" s="32" t="s">
        <v>291</v>
      </c>
      <c r="B402" s="61" t="s">
        <v>591</v>
      </c>
      <c r="C402" s="61"/>
      <c r="D402" s="61"/>
      <c r="E402" s="61"/>
      <c r="F402" s="61"/>
      <c r="G402" s="33" t="s">
        <v>401</v>
      </c>
      <c r="H402" s="33" t="s">
        <v>401</v>
      </c>
      <c r="I402" s="33">
        <v>4</v>
      </c>
      <c r="J402" s="33" t="s">
        <v>46</v>
      </c>
      <c r="K402" s="34" t="s">
        <v>47</v>
      </c>
      <c r="L402" s="34" t="s">
        <v>90</v>
      </c>
      <c r="M402" s="35">
        <v>9229167</v>
      </c>
      <c r="N402" s="35">
        <v>9229167</v>
      </c>
      <c r="O402" s="34" t="s">
        <v>49</v>
      </c>
      <c r="P402" s="34" t="s">
        <v>50</v>
      </c>
      <c r="Q402" s="34" t="s">
        <v>51</v>
      </c>
      <c r="R402" s="34" t="s">
        <v>52</v>
      </c>
      <c r="S402" s="34" t="s">
        <v>189</v>
      </c>
      <c r="T402" s="34" t="s">
        <v>54</v>
      </c>
      <c r="U402" s="32" t="s">
        <v>190</v>
      </c>
    </row>
    <row r="403" spans="1:21" ht="84" customHeight="1" x14ac:dyDescent="0.25">
      <c r="A403" s="32" t="s">
        <v>291</v>
      </c>
      <c r="B403" s="61" t="s">
        <v>592</v>
      </c>
      <c r="C403" s="61"/>
      <c r="D403" s="61"/>
      <c r="E403" s="61"/>
      <c r="F403" s="61"/>
      <c r="G403" s="33" t="s">
        <v>401</v>
      </c>
      <c r="H403" s="33" t="s">
        <v>401</v>
      </c>
      <c r="I403" s="33">
        <v>4</v>
      </c>
      <c r="J403" s="33" t="s">
        <v>46</v>
      </c>
      <c r="K403" s="34" t="s">
        <v>47</v>
      </c>
      <c r="L403" s="34" t="s">
        <v>90</v>
      </c>
      <c r="M403" s="35">
        <v>8790012</v>
      </c>
      <c r="N403" s="35">
        <v>8790012</v>
      </c>
      <c r="O403" s="34" t="s">
        <v>49</v>
      </c>
      <c r="P403" s="34" t="s">
        <v>50</v>
      </c>
      <c r="Q403" s="34" t="s">
        <v>51</v>
      </c>
      <c r="R403" s="34" t="s">
        <v>52</v>
      </c>
      <c r="S403" s="34" t="s">
        <v>189</v>
      </c>
      <c r="T403" s="34" t="s">
        <v>54</v>
      </c>
      <c r="U403" s="32" t="s">
        <v>190</v>
      </c>
    </row>
    <row r="404" spans="1:21" ht="84" customHeight="1" x14ac:dyDescent="0.25">
      <c r="A404" s="32" t="s">
        <v>291</v>
      </c>
      <c r="B404" s="47" t="s">
        <v>593</v>
      </c>
      <c r="C404" s="47"/>
      <c r="D404" s="47"/>
      <c r="E404" s="47"/>
      <c r="F404" s="47"/>
      <c r="G404" s="33" t="s">
        <v>401</v>
      </c>
      <c r="H404" s="33" t="s">
        <v>401</v>
      </c>
      <c r="I404" s="33">
        <v>4</v>
      </c>
      <c r="J404" s="33" t="s">
        <v>46</v>
      </c>
      <c r="K404" s="34" t="s">
        <v>47</v>
      </c>
      <c r="L404" s="34" t="s">
        <v>90</v>
      </c>
      <c r="M404" s="35">
        <v>8559612</v>
      </c>
      <c r="N404" s="35">
        <v>8559612</v>
      </c>
      <c r="O404" s="34" t="s">
        <v>49</v>
      </c>
      <c r="P404" s="34" t="s">
        <v>50</v>
      </c>
      <c r="Q404" s="34" t="s">
        <v>51</v>
      </c>
      <c r="R404" s="34" t="s">
        <v>52</v>
      </c>
      <c r="S404" s="34" t="s">
        <v>189</v>
      </c>
      <c r="T404" s="34" t="s">
        <v>54</v>
      </c>
      <c r="U404" s="32" t="s">
        <v>190</v>
      </c>
    </row>
    <row r="405" spans="1:21" ht="84" customHeight="1" x14ac:dyDescent="0.25">
      <c r="A405" s="32" t="s">
        <v>291</v>
      </c>
      <c r="B405" s="61" t="s">
        <v>594</v>
      </c>
      <c r="C405" s="61"/>
      <c r="D405" s="61"/>
      <c r="E405" s="61"/>
      <c r="F405" s="61"/>
      <c r="G405" s="33" t="s">
        <v>401</v>
      </c>
      <c r="H405" s="33" t="s">
        <v>401</v>
      </c>
      <c r="I405" s="33">
        <v>4</v>
      </c>
      <c r="J405" s="33" t="s">
        <v>46</v>
      </c>
      <c r="K405" s="34" t="s">
        <v>47</v>
      </c>
      <c r="L405" s="34" t="s">
        <v>90</v>
      </c>
      <c r="M405" s="35">
        <v>8559612</v>
      </c>
      <c r="N405" s="35">
        <v>8559612</v>
      </c>
      <c r="O405" s="34" t="s">
        <v>49</v>
      </c>
      <c r="P405" s="34" t="s">
        <v>50</v>
      </c>
      <c r="Q405" s="34" t="s">
        <v>51</v>
      </c>
      <c r="R405" s="34" t="s">
        <v>52</v>
      </c>
      <c r="S405" s="34" t="s">
        <v>189</v>
      </c>
      <c r="T405" s="34" t="s">
        <v>54</v>
      </c>
      <c r="U405" s="32" t="s">
        <v>190</v>
      </c>
    </row>
    <row r="406" spans="1:21" ht="84" customHeight="1" x14ac:dyDescent="0.25">
      <c r="A406" s="32" t="s">
        <v>291</v>
      </c>
      <c r="B406" s="61" t="s">
        <v>595</v>
      </c>
      <c r="C406" s="61"/>
      <c r="D406" s="61"/>
      <c r="E406" s="61"/>
      <c r="F406" s="61"/>
      <c r="G406" s="33" t="s">
        <v>401</v>
      </c>
      <c r="H406" s="33" t="s">
        <v>401</v>
      </c>
      <c r="I406" s="33">
        <v>4</v>
      </c>
      <c r="J406" s="33" t="s">
        <v>46</v>
      </c>
      <c r="K406" s="34" t="s">
        <v>47</v>
      </c>
      <c r="L406" s="34" t="s">
        <v>90</v>
      </c>
      <c r="M406" s="35">
        <v>17787276</v>
      </c>
      <c r="N406" s="35">
        <v>17787276</v>
      </c>
      <c r="O406" s="34" t="s">
        <v>49</v>
      </c>
      <c r="P406" s="34" t="s">
        <v>50</v>
      </c>
      <c r="Q406" s="34" t="s">
        <v>51</v>
      </c>
      <c r="R406" s="34" t="s">
        <v>52</v>
      </c>
      <c r="S406" s="34" t="s">
        <v>596</v>
      </c>
      <c r="T406" s="34" t="s">
        <v>54</v>
      </c>
      <c r="U406" s="32" t="s">
        <v>393</v>
      </c>
    </row>
    <row r="407" spans="1:21" ht="76.5" customHeight="1" x14ac:dyDescent="0.25">
      <c r="A407" s="32" t="s">
        <v>291</v>
      </c>
      <c r="B407" s="61" t="s">
        <v>597</v>
      </c>
      <c r="C407" s="61"/>
      <c r="D407" s="61"/>
      <c r="E407" s="61"/>
      <c r="F407" s="61"/>
      <c r="G407" s="33" t="s">
        <v>401</v>
      </c>
      <c r="H407" s="33" t="s">
        <v>401</v>
      </c>
      <c r="I407" s="33">
        <v>4</v>
      </c>
      <c r="J407" s="33" t="s">
        <v>46</v>
      </c>
      <c r="K407" s="34" t="s">
        <v>47</v>
      </c>
      <c r="L407" s="34" t="s">
        <v>90</v>
      </c>
      <c r="M407" s="35">
        <v>14040000</v>
      </c>
      <c r="N407" s="35">
        <v>14040000</v>
      </c>
      <c r="O407" s="34" t="s">
        <v>49</v>
      </c>
      <c r="P407" s="34" t="s">
        <v>50</v>
      </c>
      <c r="Q407" s="34" t="s">
        <v>51</v>
      </c>
      <c r="R407" s="34" t="s">
        <v>52</v>
      </c>
      <c r="S407" s="34" t="s">
        <v>596</v>
      </c>
      <c r="T407" s="34" t="s">
        <v>54</v>
      </c>
      <c r="U407" s="32" t="s">
        <v>393</v>
      </c>
    </row>
    <row r="408" spans="1:21" ht="114" customHeight="1" x14ac:dyDescent="0.25">
      <c r="A408" s="32" t="s">
        <v>291</v>
      </c>
      <c r="B408" s="61" t="s">
        <v>598</v>
      </c>
      <c r="C408" s="61"/>
      <c r="D408" s="61"/>
      <c r="E408" s="61"/>
      <c r="F408" s="61"/>
      <c r="G408" s="33" t="s">
        <v>401</v>
      </c>
      <c r="H408" s="33" t="s">
        <v>401</v>
      </c>
      <c r="I408" s="33">
        <v>4</v>
      </c>
      <c r="J408" s="33" t="s">
        <v>46</v>
      </c>
      <c r="K408" s="34" t="s">
        <v>47</v>
      </c>
      <c r="L408" s="34" t="s">
        <v>90</v>
      </c>
      <c r="M408" s="35">
        <v>9232650</v>
      </c>
      <c r="N408" s="35">
        <v>9232650</v>
      </c>
      <c r="O408" s="34" t="s">
        <v>49</v>
      </c>
      <c r="P408" s="34" t="s">
        <v>50</v>
      </c>
      <c r="Q408" s="34" t="s">
        <v>51</v>
      </c>
      <c r="R408" s="34" t="s">
        <v>52</v>
      </c>
      <c r="S408" s="34" t="s">
        <v>213</v>
      </c>
      <c r="T408" s="34" t="s">
        <v>54</v>
      </c>
      <c r="U408" s="32" t="s">
        <v>214</v>
      </c>
    </row>
    <row r="409" spans="1:21" ht="106.5" customHeight="1" x14ac:dyDescent="0.25">
      <c r="A409" s="32" t="s">
        <v>291</v>
      </c>
      <c r="B409" s="61" t="s">
        <v>599</v>
      </c>
      <c r="C409" s="61"/>
      <c r="D409" s="61"/>
      <c r="E409" s="61"/>
      <c r="F409" s="61"/>
      <c r="G409" s="33" t="s">
        <v>401</v>
      </c>
      <c r="H409" s="33" t="s">
        <v>401</v>
      </c>
      <c r="I409" s="33">
        <v>4</v>
      </c>
      <c r="J409" s="33" t="s">
        <v>46</v>
      </c>
      <c r="K409" s="34" t="s">
        <v>47</v>
      </c>
      <c r="L409" s="34" t="s">
        <v>90</v>
      </c>
      <c r="M409" s="35">
        <v>9232650</v>
      </c>
      <c r="N409" s="35">
        <v>9232650</v>
      </c>
      <c r="O409" s="34" t="s">
        <v>49</v>
      </c>
      <c r="P409" s="34" t="s">
        <v>50</v>
      </c>
      <c r="Q409" s="34" t="s">
        <v>51</v>
      </c>
      <c r="R409" s="34" t="s">
        <v>52</v>
      </c>
      <c r="S409" s="34" t="s">
        <v>213</v>
      </c>
      <c r="T409" s="34" t="s">
        <v>54</v>
      </c>
      <c r="U409" s="32" t="s">
        <v>214</v>
      </c>
    </row>
    <row r="410" spans="1:21" ht="102" customHeight="1" x14ac:dyDescent="0.25">
      <c r="A410" s="32" t="s">
        <v>291</v>
      </c>
      <c r="B410" s="61" t="s">
        <v>600</v>
      </c>
      <c r="C410" s="61"/>
      <c r="D410" s="61"/>
      <c r="E410" s="61"/>
      <c r="F410" s="61"/>
      <c r="G410" s="33" t="s">
        <v>401</v>
      </c>
      <c r="H410" s="33" t="s">
        <v>401</v>
      </c>
      <c r="I410" s="33">
        <v>4</v>
      </c>
      <c r="J410" s="33" t="s">
        <v>46</v>
      </c>
      <c r="K410" s="34" t="s">
        <v>47</v>
      </c>
      <c r="L410" s="34" t="s">
        <v>90</v>
      </c>
      <c r="M410" s="35">
        <v>9232650</v>
      </c>
      <c r="N410" s="35">
        <v>9232650</v>
      </c>
      <c r="O410" s="34" t="s">
        <v>49</v>
      </c>
      <c r="P410" s="34" t="s">
        <v>50</v>
      </c>
      <c r="Q410" s="34" t="s">
        <v>51</v>
      </c>
      <c r="R410" s="34" t="s">
        <v>52</v>
      </c>
      <c r="S410" s="34" t="s">
        <v>601</v>
      </c>
      <c r="T410" s="34" t="s">
        <v>54</v>
      </c>
      <c r="U410" s="32" t="s">
        <v>602</v>
      </c>
    </row>
    <row r="411" spans="1:21" ht="83.25" customHeight="1" x14ac:dyDescent="0.25">
      <c r="A411" s="32" t="s">
        <v>291</v>
      </c>
      <c r="B411" s="61" t="s">
        <v>603</v>
      </c>
      <c r="C411" s="61"/>
      <c r="D411" s="61"/>
      <c r="E411" s="61"/>
      <c r="F411" s="61"/>
      <c r="G411" s="33" t="s">
        <v>401</v>
      </c>
      <c r="H411" s="33" t="s">
        <v>401</v>
      </c>
      <c r="I411" s="33">
        <v>4</v>
      </c>
      <c r="J411" s="33" t="s">
        <v>46</v>
      </c>
      <c r="K411" s="34" t="s">
        <v>47</v>
      </c>
      <c r="L411" s="34" t="s">
        <v>90</v>
      </c>
      <c r="M411" s="35">
        <v>8788500</v>
      </c>
      <c r="N411" s="35">
        <v>8788500</v>
      </c>
      <c r="O411" s="34" t="s">
        <v>49</v>
      </c>
      <c r="P411" s="34" t="s">
        <v>50</v>
      </c>
      <c r="Q411" s="34" t="s">
        <v>51</v>
      </c>
      <c r="R411" s="34" t="s">
        <v>52</v>
      </c>
      <c r="S411" s="34" t="s">
        <v>601</v>
      </c>
      <c r="T411" s="34" t="s">
        <v>54</v>
      </c>
      <c r="U411" s="32" t="s">
        <v>602</v>
      </c>
    </row>
    <row r="412" spans="1:21" ht="83.25" customHeight="1" x14ac:dyDescent="0.25">
      <c r="A412" s="32" t="s">
        <v>291</v>
      </c>
      <c r="B412" s="61" t="s">
        <v>604</v>
      </c>
      <c r="C412" s="61"/>
      <c r="D412" s="61"/>
      <c r="E412" s="61"/>
      <c r="F412" s="61"/>
      <c r="G412" s="33" t="s">
        <v>401</v>
      </c>
      <c r="H412" s="33" t="s">
        <v>401</v>
      </c>
      <c r="I412" s="33">
        <v>4</v>
      </c>
      <c r="J412" s="33" t="s">
        <v>46</v>
      </c>
      <c r="K412" s="34" t="s">
        <v>47</v>
      </c>
      <c r="L412" s="34" t="s">
        <v>90</v>
      </c>
      <c r="M412" s="35">
        <v>8788500</v>
      </c>
      <c r="N412" s="35">
        <v>8788500</v>
      </c>
      <c r="O412" s="34" t="s">
        <v>49</v>
      </c>
      <c r="P412" s="34" t="s">
        <v>50</v>
      </c>
      <c r="Q412" s="34" t="s">
        <v>51</v>
      </c>
      <c r="R412" s="34" t="s">
        <v>52</v>
      </c>
      <c r="S412" s="34" t="s">
        <v>601</v>
      </c>
      <c r="T412" s="34" t="s">
        <v>54</v>
      </c>
      <c r="U412" s="32" t="s">
        <v>602</v>
      </c>
    </row>
    <row r="413" spans="1:21" ht="78" customHeight="1" x14ac:dyDescent="0.25">
      <c r="A413" s="32" t="s">
        <v>291</v>
      </c>
      <c r="B413" s="61" t="s">
        <v>605</v>
      </c>
      <c r="C413" s="61"/>
      <c r="D413" s="61"/>
      <c r="E413" s="61"/>
      <c r="F413" s="61"/>
      <c r="G413" s="33" t="s">
        <v>401</v>
      </c>
      <c r="H413" s="33" t="s">
        <v>401</v>
      </c>
      <c r="I413" s="33">
        <v>4</v>
      </c>
      <c r="J413" s="33" t="s">
        <v>46</v>
      </c>
      <c r="K413" s="34" t="s">
        <v>47</v>
      </c>
      <c r="L413" s="34" t="s">
        <v>90</v>
      </c>
      <c r="M413" s="35">
        <v>8788500</v>
      </c>
      <c r="N413" s="35">
        <v>8788500</v>
      </c>
      <c r="O413" s="34" t="s">
        <v>49</v>
      </c>
      <c r="P413" s="34" t="s">
        <v>50</v>
      </c>
      <c r="Q413" s="34" t="s">
        <v>51</v>
      </c>
      <c r="R413" s="34" t="s">
        <v>52</v>
      </c>
      <c r="S413" s="34" t="s">
        <v>601</v>
      </c>
      <c r="T413" s="34" t="s">
        <v>54</v>
      </c>
      <c r="U413" s="32" t="s">
        <v>602</v>
      </c>
    </row>
    <row r="414" spans="1:21" ht="78" customHeight="1" x14ac:dyDescent="0.25">
      <c r="A414" s="32" t="s">
        <v>291</v>
      </c>
      <c r="B414" s="61" t="s">
        <v>606</v>
      </c>
      <c r="C414" s="61"/>
      <c r="D414" s="61"/>
      <c r="E414" s="61"/>
      <c r="F414" s="61"/>
      <c r="G414" s="33" t="s">
        <v>401</v>
      </c>
      <c r="H414" s="33" t="s">
        <v>401</v>
      </c>
      <c r="I414" s="33">
        <v>4</v>
      </c>
      <c r="J414" s="33" t="s">
        <v>46</v>
      </c>
      <c r="K414" s="34" t="s">
        <v>47</v>
      </c>
      <c r="L414" s="34" t="s">
        <v>90</v>
      </c>
      <c r="M414" s="35">
        <v>8788500</v>
      </c>
      <c r="N414" s="35">
        <v>8788500</v>
      </c>
      <c r="O414" s="34" t="s">
        <v>49</v>
      </c>
      <c r="P414" s="34" t="s">
        <v>50</v>
      </c>
      <c r="Q414" s="34" t="s">
        <v>51</v>
      </c>
      <c r="R414" s="34" t="s">
        <v>52</v>
      </c>
      <c r="S414" s="34" t="s">
        <v>601</v>
      </c>
      <c r="T414" s="34" t="s">
        <v>54</v>
      </c>
      <c r="U414" s="32" t="s">
        <v>602</v>
      </c>
    </row>
    <row r="415" spans="1:21" ht="78" customHeight="1" x14ac:dyDescent="0.25">
      <c r="A415" s="32" t="s">
        <v>291</v>
      </c>
      <c r="B415" s="61" t="s">
        <v>607</v>
      </c>
      <c r="C415" s="61"/>
      <c r="D415" s="61"/>
      <c r="E415" s="61"/>
      <c r="F415" s="61"/>
      <c r="G415" s="33" t="s">
        <v>401</v>
      </c>
      <c r="H415" s="33" t="s">
        <v>401</v>
      </c>
      <c r="I415" s="33">
        <v>4</v>
      </c>
      <c r="J415" s="33" t="s">
        <v>46</v>
      </c>
      <c r="K415" s="34" t="s">
        <v>47</v>
      </c>
      <c r="L415" s="34" t="s">
        <v>90</v>
      </c>
      <c r="M415" s="35">
        <v>7497000</v>
      </c>
      <c r="N415" s="35">
        <v>7497000</v>
      </c>
      <c r="O415" s="34" t="s">
        <v>49</v>
      </c>
      <c r="P415" s="34" t="s">
        <v>50</v>
      </c>
      <c r="Q415" s="34" t="s">
        <v>51</v>
      </c>
      <c r="R415" s="34" t="s">
        <v>52</v>
      </c>
      <c r="S415" s="34" t="s">
        <v>601</v>
      </c>
      <c r="T415" s="34" t="s">
        <v>54</v>
      </c>
      <c r="U415" s="32" t="s">
        <v>602</v>
      </c>
    </row>
    <row r="416" spans="1:21" ht="102" customHeight="1" x14ac:dyDescent="0.25">
      <c r="A416" s="32" t="s">
        <v>291</v>
      </c>
      <c r="B416" s="61" t="s">
        <v>608</v>
      </c>
      <c r="C416" s="61"/>
      <c r="D416" s="61"/>
      <c r="E416" s="61"/>
      <c r="F416" s="61"/>
      <c r="G416" s="33" t="s">
        <v>401</v>
      </c>
      <c r="H416" s="33" t="s">
        <v>401</v>
      </c>
      <c r="I416" s="33">
        <v>4</v>
      </c>
      <c r="J416" s="33" t="s">
        <v>46</v>
      </c>
      <c r="K416" s="34" t="s">
        <v>47</v>
      </c>
      <c r="L416" s="34" t="s">
        <v>90</v>
      </c>
      <c r="M416" s="35">
        <v>7497000</v>
      </c>
      <c r="N416" s="35">
        <v>7497000</v>
      </c>
      <c r="O416" s="34" t="s">
        <v>49</v>
      </c>
      <c r="P416" s="34" t="s">
        <v>50</v>
      </c>
      <c r="Q416" s="34" t="s">
        <v>51</v>
      </c>
      <c r="R416" s="34" t="s">
        <v>52</v>
      </c>
      <c r="S416" s="34" t="s">
        <v>601</v>
      </c>
      <c r="T416" s="34" t="s">
        <v>54</v>
      </c>
      <c r="U416" s="32" t="s">
        <v>602</v>
      </c>
    </row>
    <row r="417" spans="1:21" ht="91.5" customHeight="1" x14ac:dyDescent="0.25">
      <c r="A417" s="32" t="s">
        <v>291</v>
      </c>
      <c r="B417" s="61" t="s">
        <v>609</v>
      </c>
      <c r="C417" s="61"/>
      <c r="D417" s="61"/>
      <c r="E417" s="61"/>
      <c r="F417" s="61"/>
      <c r="G417" s="33" t="s">
        <v>401</v>
      </c>
      <c r="H417" s="33" t="s">
        <v>401</v>
      </c>
      <c r="I417" s="33">
        <v>4</v>
      </c>
      <c r="J417" s="33" t="s">
        <v>46</v>
      </c>
      <c r="K417" s="34" t="s">
        <v>47</v>
      </c>
      <c r="L417" s="34" t="s">
        <v>90</v>
      </c>
      <c r="M417" s="35">
        <v>7497000</v>
      </c>
      <c r="N417" s="35">
        <v>7497000</v>
      </c>
      <c r="O417" s="34" t="s">
        <v>49</v>
      </c>
      <c r="P417" s="34" t="s">
        <v>50</v>
      </c>
      <c r="Q417" s="34" t="s">
        <v>51</v>
      </c>
      <c r="R417" s="34" t="s">
        <v>52</v>
      </c>
      <c r="S417" s="34" t="s">
        <v>601</v>
      </c>
      <c r="T417" s="34" t="s">
        <v>54</v>
      </c>
      <c r="U417" s="32" t="s">
        <v>602</v>
      </c>
    </row>
    <row r="418" spans="1:21" ht="93" customHeight="1" x14ac:dyDescent="0.25">
      <c r="A418" s="32" t="s">
        <v>291</v>
      </c>
      <c r="B418" s="61" t="s">
        <v>610</v>
      </c>
      <c r="C418" s="61"/>
      <c r="D418" s="61"/>
      <c r="E418" s="61"/>
      <c r="F418" s="61"/>
      <c r="G418" s="33" t="s">
        <v>401</v>
      </c>
      <c r="H418" s="33" t="s">
        <v>401</v>
      </c>
      <c r="I418" s="33">
        <v>4</v>
      </c>
      <c r="J418" s="33" t="s">
        <v>46</v>
      </c>
      <c r="K418" s="34" t="s">
        <v>47</v>
      </c>
      <c r="L418" s="34" t="s">
        <v>90</v>
      </c>
      <c r="M418" s="35">
        <v>7497000</v>
      </c>
      <c r="N418" s="35">
        <v>7497000</v>
      </c>
      <c r="O418" s="34" t="s">
        <v>49</v>
      </c>
      <c r="P418" s="34" t="s">
        <v>50</v>
      </c>
      <c r="Q418" s="34" t="s">
        <v>51</v>
      </c>
      <c r="R418" s="34" t="s">
        <v>52</v>
      </c>
      <c r="S418" s="34" t="s">
        <v>601</v>
      </c>
      <c r="T418" s="34" t="s">
        <v>54</v>
      </c>
      <c r="U418" s="32" t="s">
        <v>602</v>
      </c>
    </row>
    <row r="419" spans="1:21" ht="91.5" customHeight="1" x14ac:dyDescent="0.25">
      <c r="A419" s="32" t="s">
        <v>291</v>
      </c>
      <c r="B419" s="61" t="s">
        <v>611</v>
      </c>
      <c r="C419" s="61"/>
      <c r="D419" s="61"/>
      <c r="E419" s="61"/>
      <c r="F419" s="61"/>
      <c r="G419" s="33" t="s">
        <v>401</v>
      </c>
      <c r="H419" s="33" t="s">
        <v>401</v>
      </c>
      <c r="I419" s="33">
        <v>4</v>
      </c>
      <c r="J419" s="33" t="s">
        <v>46</v>
      </c>
      <c r="K419" s="34" t="s">
        <v>47</v>
      </c>
      <c r="L419" s="34" t="s">
        <v>90</v>
      </c>
      <c r="M419" s="35">
        <v>7497000</v>
      </c>
      <c r="N419" s="35">
        <v>7497000</v>
      </c>
      <c r="O419" s="34" t="s">
        <v>49</v>
      </c>
      <c r="P419" s="34" t="s">
        <v>50</v>
      </c>
      <c r="Q419" s="34" t="s">
        <v>51</v>
      </c>
      <c r="R419" s="34" t="s">
        <v>52</v>
      </c>
      <c r="S419" s="34" t="s">
        <v>601</v>
      </c>
      <c r="T419" s="34" t="s">
        <v>54</v>
      </c>
      <c r="U419" s="32" t="s">
        <v>602</v>
      </c>
    </row>
    <row r="420" spans="1:21" ht="93" customHeight="1" x14ac:dyDescent="0.25">
      <c r="A420" s="32" t="s">
        <v>291</v>
      </c>
      <c r="B420" s="61" t="s">
        <v>612</v>
      </c>
      <c r="C420" s="61"/>
      <c r="D420" s="61"/>
      <c r="E420" s="61"/>
      <c r="F420" s="61"/>
      <c r="G420" s="33" t="s">
        <v>401</v>
      </c>
      <c r="H420" s="33" t="s">
        <v>401</v>
      </c>
      <c r="I420" s="33">
        <v>4</v>
      </c>
      <c r="J420" s="33" t="s">
        <v>46</v>
      </c>
      <c r="K420" s="34" t="s">
        <v>47</v>
      </c>
      <c r="L420" s="34" t="s">
        <v>90</v>
      </c>
      <c r="M420" s="35">
        <v>7497000</v>
      </c>
      <c r="N420" s="35">
        <v>7497000</v>
      </c>
      <c r="O420" s="34" t="s">
        <v>49</v>
      </c>
      <c r="P420" s="34" t="s">
        <v>50</v>
      </c>
      <c r="Q420" s="34" t="s">
        <v>51</v>
      </c>
      <c r="R420" s="34" t="s">
        <v>52</v>
      </c>
      <c r="S420" s="34" t="s">
        <v>601</v>
      </c>
      <c r="T420" s="34" t="s">
        <v>54</v>
      </c>
      <c r="U420" s="32" t="s">
        <v>602</v>
      </c>
    </row>
    <row r="421" spans="1:21" ht="90" customHeight="1" x14ac:dyDescent="0.25">
      <c r="A421" s="32" t="s">
        <v>291</v>
      </c>
      <c r="B421" s="61" t="s">
        <v>613</v>
      </c>
      <c r="C421" s="61"/>
      <c r="D421" s="61"/>
      <c r="E421" s="61"/>
      <c r="F421" s="61"/>
      <c r="G421" s="33" t="s">
        <v>401</v>
      </c>
      <c r="H421" s="33" t="s">
        <v>401</v>
      </c>
      <c r="I421" s="33">
        <v>4</v>
      </c>
      <c r="J421" s="33" t="s">
        <v>46</v>
      </c>
      <c r="K421" s="34" t="s">
        <v>47</v>
      </c>
      <c r="L421" s="34" t="s">
        <v>90</v>
      </c>
      <c r="M421" s="35">
        <v>7497000</v>
      </c>
      <c r="N421" s="35">
        <v>7497000</v>
      </c>
      <c r="O421" s="34" t="s">
        <v>49</v>
      </c>
      <c r="P421" s="34" t="s">
        <v>50</v>
      </c>
      <c r="Q421" s="34" t="s">
        <v>51</v>
      </c>
      <c r="R421" s="34" t="s">
        <v>52</v>
      </c>
      <c r="S421" s="34" t="s">
        <v>601</v>
      </c>
      <c r="T421" s="34" t="s">
        <v>54</v>
      </c>
      <c r="U421" s="32" t="s">
        <v>602</v>
      </c>
    </row>
    <row r="422" spans="1:21" ht="102" customHeight="1" x14ac:dyDescent="0.25">
      <c r="A422" s="32" t="s">
        <v>291</v>
      </c>
      <c r="B422" s="61" t="s">
        <v>614</v>
      </c>
      <c r="C422" s="61"/>
      <c r="D422" s="61"/>
      <c r="E422" s="61"/>
      <c r="F422" s="61"/>
      <c r="G422" s="33" t="s">
        <v>401</v>
      </c>
      <c r="H422" s="33" t="s">
        <v>401</v>
      </c>
      <c r="I422" s="33">
        <v>4</v>
      </c>
      <c r="J422" s="33" t="s">
        <v>46</v>
      </c>
      <c r="K422" s="34" t="s">
        <v>47</v>
      </c>
      <c r="L422" s="34" t="s">
        <v>90</v>
      </c>
      <c r="M422" s="35">
        <v>7497000</v>
      </c>
      <c r="N422" s="35">
        <v>7497000</v>
      </c>
      <c r="O422" s="34" t="s">
        <v>49</v>
      </c>
      <c r="P422" s="34" t="s">
        <v>50</v>
      </c>
      <c r="Q422" s="34" t="s">
        <v>51</v>
      </c>
      <c r="R422" s="34" t="s">
        <v>52</v>
      </c>
      <c r="S422" s="34" t="s">
        <v>601</v>
      </c>
      <c r="T422" s="34" t="s">
        <v>54</v>
      </c>
      <c r="U422" s="32" t="s">
        <v>602</v>
      </c>
    </row>
    <row r="423" spans="1:21" ht="102" customHeight="1" x14ac:dyDescent="0.25">
      <c r="A423" s="32" t="s">
        <v>291</v>
      </c>
      <c r="B423" s="61" t="s">
        <v>615</v>
      </c>
      <c r="C423" s="61"/>
      <c r="D423" s="61"/>
      <c r="E423" s="61"/>
      <c r="F423" s="61"/>
      <c r="G423" s="33" t="s">
        <v>401</v>
      </c>
      <c r="H423" s="33" t="s">
        <v>401</v>
      </c>
      <c r="I423" s="33">
        <v>4</v>
      </c>
      <c r="J423" s="33" t="s">
        <v>46</v>
      </c>
      <c r="K423" s="34" t="s">
        <v>47</v>
      </c>
      <c r="L423" s="34" t="s">
        <v>90</v>
      </c>
      <c r="M423" s="35">
        <v>7497000</v>
      </c>
      <c r="N423" s="35">
        <v>7497000</v>
      </c>
      <c r="O423" s="34" t="s">
        <v>49</v>
      </c>
      <c r="P423" s="34" t="s">
        <v>50</v>
      </c>
      <c r="Q423" s="34" t="s">
        <v>51</v>
      </c>
      <c r="R423" s="34" t="s">
        <v>52</v>
      </c>
      <c r="S423" s="34" t="s">
        <v>601</v>
      </c>
      <c r="T423" s="34" t="s">
        <v>54</v>
      </c>
      <c r="U423" s="32" t="s">
        <v>602</v>
      </c>
    </row>
    <row r="424" spans="1:21" ht="102" customHeight="1" x14ac:dyDescent="0.25">
      <c r="A424" s="32" t="s">
        <v>291</v>
      </c>
      <c r="B424" s="61" t="s">
        <v>616</v>
      </c>
      <c r="C424" s="61"/>
      <c r="D424" s="61"/>
      <c r="E424" s="61"/>
      <c r="F424" s="61"/>
      <c r="G424" s="33" t="s">
        <v>401</v>
      </c>
      <c r="H424" s="33" t="s">
        <v>401</v>
      </c>
      <c r="I424" s="33">
        <v>4</v>
      </c>
      <c r="J424" s="33" t="s">
        <v>46</v>
      </c>
      <c r="K424" s="34" t="s">
        <v>47</v>
      </c>
      <c r="L424" s="34" t="s">
        <v>90</v>
      </c>
      <c r="M424" s="35">
        <v>7497000</v>
      </c>
      <c r="N424" s="35">
        <v>7497000</v>
      </c>
      <c r="O424" s="34" t="s">
        <v>49</v>
      </c>
      <c r="P424" s="34" t="s">
        <v>50</v>
      </c>
      <c r="Q424" s="34" t="s">
        <v>51</v>
      </c>
      <c r="R424" s="34" t="s">
        <v>52</v>
      </c>
      <c r="S424" s="34" t="s">
        <v>601</v>
      </c>
      <c r="T424" s="34" t="s">
        <v>54</v>
      </c>
      <c r="U424" s="32" t="s">
        <v>602</v>
      </c>
    </row>
    <row r="425" spans="1:21" ht="102" customHeight="1" x14ac:dyDescent="0.25">
      <c r="A425" s="32" t="s">
        <v>291</v>
      </c>
      <c r="B425" s="61" t="s">
        <v>617</v>
      </c>
      <c r="C425" s="61"/>
      <c r="D425" s="61"/>
      <c r="E425" s="61"/>
      <c r="F425" s="61"/>
      <c r="G425" s="33" t="s">
        <v>401</v>
      </c>
      <c r="H425" s="33" t="s">
        <v>401</v>
      </c>
      <c r="I425" s="33">
        <v>4</v>
      </c>
      <c r="J425" s="33" t="s">
        <v>46</v>
      </c>
      <c r="K425" s="34" t="s">
        <v>47</v>
      </c>
      <c r="L425" s="34" t="s">
        <v>90</v>
      </c>
      <c r="M425" s="35">
        <v>7497000</v>
      </c>
      <c r="N425" s="35">
        <v>7497000</v>
      </c>
      <c r="O425" s="34" t="s">
        <v>49</v>
      </c>
      <c r="P425" s="34" t="s">
        <v>50</v>
      </c>
      <c r="Q425" s="34" t="s">
        <v>51</v>
      </c>
      <c r="R425" s="34" t="s">
        <v>52</v>
      </c>
      <c r="S425" s="34" t="s">
        <v>601</v>
      </c>
      <c r="T425" s="34" t="s">
        <v>54</v>
      </c>
      <c r="U425" s="32" t="s">
        <v>602</v>
      </c>
    </row>
    <row r="426" spans="1:21" ht="102" customHeight="1" x14ac:dyDescent="0.25">
      <c r="A426" s="32" t="s">
        <v>291</v>
      </c>
      <c r="B426" s="61" t="s">
        <v>618</v>
      </c>
      <c r="C426" s="61"/>
      <c r="D426" s="61"/>
      <c r="E426" s="61"/>
      <c r="F426" s="61"/>
      <c r="G426" s="33" t="s">
        <v>401</v>
      </c>
      <c r="H426" s="33" t="s">
        <v>401</v>
      </c>
      <c r="I426" s="33">
        <v>4</v>
      </c>
      <c r="J426" s="33" t="s">
        <v>46</v>
      </c>
      <c r="K426" s="34" t="s">
        <v>47</v>
      </c>
      <c r="L426" s="34" t="s">
        <v>90</v>
      </c>
      <c r="M426" s="35">
        <v>7497000</v>
      </c>
      <c r="N426" s="35">
        <v>7497000</v>
      </c>
      <c r="O426" s="34" t="s">
        <v>49</v>
      </c>
      <c r="P426" s="34" t="s">
        <v>50</v>
      </c>
      <c r="Q426" s="34" t="s">
        <v>51</v>
      </c>
      <c r="R426" s="34" t="s">
        <v>52</v>
      </c>
      <c r="S426" s="34" t="s">
        <v>601</v>
      </c>
      <c r="T426" s="34" t="s">
        <v>54</v>
      </c>
      <c r="U426" s="32" t="s">
        <v>602</v>
      </c>
    </row>
    <row r="427" spans="1:21" ht="102" customHeight="1" x14ac:dyDescent="0.25">
      <c r="A427" s="32" t="s">
        <v>291</v>
      </c>
      <c r="B427" s="61" t="s">
        <v>619</v>
      </c>
      <c r="C427" s="61"/>
      <c r="D427" s="61"/>
      <c r="E427" s="61"/>
      <c r="F427" s="61"/>
      <c r="G427" s="33" t="s">
        <v>401</v>
      </c>
      <c r="H427" s="33" t="s">
        <v>401</v>
      </c>
      <c r="I427" s="33" t="s">
        <v>228</v>
      </c>
      <c r="J427" s="33" t="s">
        <v>46</v>
      </c>
      <c r="K427" s="34" t="s">
        <v>47</v>
      </c>
      <c r="L427" s="34" t="s">
        <v>90</v>
      </c>
      <c r="M427" s="35">
        <v>7497000</v>
      </c>
      <c r="N427" s="35">
        <v>7497000</v>
      </c>
      <c r="O427" s="34" t="s">
        <v>49</v>
      </c>
      <c r="P427" s="34" t="s">
        <v>50</v>
      </c>
      <c r="Q427" s="34" t="s">
        <v>51</v>
      </c>
      <c r="R427" s="34" t="s">
        <v>52</v>
      </c>
      <c r="S427" s="34" t="s">
        <v>601</v>
      </c>
      <c r="T427" s="34" t="s">
        <v>54</v>
      </c>
      <c r="U427" s="32" t="s">
        <v>602</v>
      </c>
    </row>
    <row r="428" spans="1:21" ht="132.75" customHeight="1" x14ac:dyDescent="0.25">
      <c r="A428" s="32" t="s">
        <v>291</v>
      </c>
      <c r="B428" s="61" t="s">
        <v>620</v>
      </c>
      <c r="C428" s="61"/>
      <c r="D428" s="61"/>
      <c r="E428" s="61"/>
      <c r="F428" s="61"/>
      <c r="G428" s="33" t="s">
        <v>401</v>
      </c>
      <c r="H428" s="33" t="s">
        <v>401</v>
      </c>
      <c r="I428" s="33">
        <v>4</v>
      </c>
      <c r="J428" s="33" t="s">
        <v>46</v>
      </c>
      <c r="K428" s="34" t="s">
        <v>47</v>
      </c>
      <c r="L428" s="34" t="s">
        <v>90</v>
      </c>
      <c r="M428" s="35">
        <v>18315000</v>
      </c>
      <c r="N428" s="35">
        <v>18315000</v>
      </c>
      <c r="O428" s="34" t="s">
        <v>49</v>
      </c>
      <c r="P428" s="34" t="s">
        <v>50</v>
      </c>
      <c r="Q428" s="34" t="s">
        <v>51</v>
      </c>
      <c r="R428" s="34" t="s">
        <v>52</v>
      </c>
      <c r="S428" s="34" t="s">
        <v>119</v>
      </c>
      <c r="T428" s="34" t="s">
        <v>54</v>
      </c>
      <c r="U428" s="32" t="s">
        <v>120</v>
      </c>
    </row>
    <row r="429" spans="1:21" ht="109.5" customHeight="1" x14ac:dyDescent="0.25">
      <c r="A429" s="32" t="s">
        <v>291</v>
      </c>
      <c r="B429" s="61" t="s">
        <v>621</v>
      </c>
      <c r="C429" s="61"/>
      <c r="D429" s="61"/>
      <c r="E429" s="61"/>
      <c r="F429" s="61"/>
      <c r="G429" s="33" t="s">
        <v>401</v>
      </c>
      <c r="H429" s="33" t="s">
        <v>401</v>
      </c>
      <c r="I429" s="33">
        <v>4</v>
      </c>
      <c r="J429" s="33" t="s">
        <v>46</v>
      </c>
      <c r="K429" s="34" t="s">
        <v>47</v>
      </c>
      <c r="L429" s="34" t="s">
        <v>90</v>
      </c>
      <c r="M429" s="35">
        <v>10048500</v>
      </c>
      <c r="N429" s="35">
        <v>10048500</v>
      </c>
      <c r="O429" s="34" t="s">
        <v>49</v>
      </c>
      <c r="P429" s="34" t="s">
        <v>50</v>
      </c>
      <c r="Q429" s="34" t="s">
        <v>51</v>
      </c>
      <c r="R429" s="34" t="s">
        <v>52</v>
      </c>
      <c r="S429" s="34" t="s">
        <v>119</v>
      </c>
      <c r="T429" s="34" t="s">
        <v>54</v>
      </c>
      <c r="U429" s="32" t="s">
        <v>120</v>
      </c>
    </row>
    <row r="430" spans="1:21" ht="67.5" customHeight="1" x14ac:dyDescent="0.25">
      <c r="A430" s="32" t="s">
        <v>291</v>
      </c>
      <c r="B430" s="61" t="s">
        <v>622</v>
      </c>
      <c r="C430" s="61"/>
      <c r="D430" s="61"/>
      <c r="E430" s="61"/>
      <c r="F430" s="61"/>
      <c r="G430" s="33" t="s">
        <v>401</v>
      </c>
      <c r="H430" s="33" t="s">
        <v>401</v>
      </c>
      <c r="I430" s="33">
        <v>4</v>
      </c>
      <c r="J430" s="33" t="s">
        <v>46</v>
      </c>
      <c r="K430" s="34" t="s">
        <v>47</v>
      </c>
      <c r="L430" s="34" t="s">
        <v>90</v>
      </c>
      <c r="M430" s="35">
        <v>13500000</v>
      </c>
      <c r="N430" s="35">
        <v>13500000</v>
      </c>
      <c r="O430" s="34" t="s">
        <v>49</v>
      </c>
      <c r="P430" s="34" t="s">
        <v>50</v>
      </c>
      <c r="Q430" s="34" t="s">
        <v>51</v>
      </c>
      <c r="R430" s="34" t="s">
        <v>52</v>
      </c>
      <c r="S430" s="34" t="s">
        <v>623</v>
      </c>
      <c r="T430" s="34" t="s">
        <v>54</v>
      </c>
      <c r="U430" s="32" t="s">
        <v>624</v>
      </c>
    </row>
    <row r="431" spans="1:21" ht="67.5" customHeight="1" x14ac:dyDescent="0.25">
      <c r="A431" s="32" t="s">
        <v>291</v>
      </c>
      <c r="B431" s="61" t="s">
        <v>625</v>
      </c>
      <c r="C431" s="61"/>
      <c r="D431" s="61"/>
      <c r="E431" s="61"/>
      <c r="F431" s="61"/>
      <c r="G431" s="33" t="s">
        <v>401</v>
      </c>
      <c r="H431" s="33" t="s">
        <v>401</v>
      </c>
      <c r="I431" s="33">
        <v>4</v>
      </c>
      <c r="J431" s="33" t="s">
        <v>46</v>
      </c>
      <c r="K431" s="34" t="s">
        <v>47</v>
      </c>
      <c r="L431" s="34" t="s">
        <v>90</v>
      </c>
      <c r="M431" s="35">
        <v>14490000</v>
      </c>
      <c r="N431" s="35">
        <v>14490000</v>
      </c>
      <c r="O431" s="34" t="s">
        <v>49</v>
      </c>
      <c r="P431" s="34" t="s">
        <v>50</v>
      </c>
      <c r="Q431" s="34" t="s">
        <v>51</v>
      </c>
      <c r="R431" s="34" t="s">
        <v>52</v>
      </c>
      <c r="S431" s="34" t="s">
        <v>623</v>
      </c>
      <c r="T431" s="34" t="s">
        <v>54</v>
      </c>
      <c r="U431" s="32" t="s">
        <v>624</v>
      </c>
    </row>
    <row r="432" spans="1:21" ht="67.5" customHeight="1" x14ac:dyDescent="0.25">
      <c r="A432" s="32" t="s">
        <v>291</v>
      </c>
      <c r="B432" s="61" t="s">
        <v>626</v>
      </c>
      <c r="C432" s="61"/>
      <c r="D432" s="61"/>
      <c r="E432" s="61"/>
      <c r="F432" s="61"/>
      <c r="G432" s="33" t="s">
        <v>401</v>
      </c>
      <c r="H432" s="33" t="s">
        <v>401</v>
      </c>
      <c r="I432" s="33">
        <v>4</v>
      </c>
      <c r="J432" s="33" t="s">
        <v>46</v>
      </c>
      <c r="K432" s="34" t="s">
        <v>47</v>
      </c>
      <c r="L432" s="34" t="s">
        <v>90</v>
      </c>
      <c r="M432" s="35">
        <v>9450000</v>
      </c>
      <c r="N432" s="35">
        <v>9450000</v>
      </c>
      <c r="O432" s="34" t="s">
        <v>49</v>
      </c>
      <c r="P432" s="34" t="s">
        <v>50</v>
      </c>
      <c r="Q432" s="34" t="s">
        <v>51</v>
      </c>
      <c r="R432" s="34" t="s">
        <v>52</v>
      </c>
      <c r="S432" s="34" t="s">
        <v>623</v>
      </c>
      <c r="T432" s="34" t="s">
        <v>54</v>
      </c>
      <c r="U432" s="32" t="s">
        <v>624</v>
      </c>
    </row>
    <row r="433" spans="1:21" ht="67.5" customHeight="1" x14ac:dyDescent="0.25">
      <c r="A433" s="32" t="s">
        <v>291</v>
      </c>
      <c r="B433" s="61" t="s">
        <v>627</v>
      </c>
      <c r="C433" s="61"/>
      <c r="D433" s="61"/>
      <c r="E433" s="61"/>
      <c r="F433" s="61"/>
      <c r="G433" s="33" t="s">
        <v>401</v>
      </c>
      <c r="H433" s="33" t="s">
        <v>401</v>
      </c>
      <c r="I433" s="33">
        <v>4</v>
      </c>
      <c r="J433" s="33" t="s">
        <v>46</v>
      </c>
      <c r="K433" s="34" t="s">
        <v>47</v>
      </c>
      <c r="L433" s="34" t="s">
        <v>90</v>
      </c>
      <c r="M433" s="35">
        <v>9450000</v>
      </c>
      <c r="N433" s="35">
        <v>9450000</v>
      </c>
      <c r="O433" s="34" t="s">
        <v>49</v>
      </c>
      <c r="P433" s="34" t="s">
        <v>50</v>
      </c>
      <c r="Q433" s="34" t="s">
        <v>51</v>
      </c>
      <c r="R433" s="34" t="s">
        <v>52</v>
      </c>
      <c r="S433" s="34" t="s">
        <v>623</v>
      </c>
      <c r="T433" s="34" t="s">
        <v>54</v>
      </c>
      <c r="U433" s="32" t="s">
        <v>624</v>
      </c>
    </row>
    <row r="434" spans="1:21" ht="67.5" customHeight="1" x14ac:dyDescent="0.25">
      <c r="A434" s="32" t="s">
        <v>291</v>
      </c>
      <c r="B434" s="61" t="s">
        <v>628</v>
      </c>
      <c r="C434" s="61"/>
      <c r="D434" s="61"/>
      <c r="E434" s="61"/>
      <c r="F434" s="61"/>
      <c r="G434" s="33" t="s">
        <v>401</v>
      </c>
      <c r="H434" s="33" t="s">
        <v>401</v>
      </c>
      <c r="I434" s="33">
        <v>4</v>
      </c>
      <c r="J434" s="33" t="s">
        <v>46</v>
      </c>
      <c r="K434" s="34" t="s">
        <v>47</v>
      </c>
      <c r="L434" s="34" t="s">
        <v>90</v>
      </c>
      <c r="M434" s="35">
        <v>9450000</v>
      </c>
      <c r="N434" s="35">
        <v>9450000</v>
      </c>
      <c r="O434" s="34" t="s">
        <v>49</v>
      </c>
      <c r="P434" s="34" t="s">
        <v>50</v>
      </c>
      <c r="Q434" s="34" t="s">
        <v>51</v>
      </c>
      <c r="R434" s="34" t="s">
        <v>52</v>
      </c>
      <c r="S434" s="34" t="s">
        <v>623</v>
      </c>
      <c r="T434" s="34" t="s">
        <v>54</v>
      </c>
      <c r="U434" s="32" t="s">
        <v>624</v>
      </c>
    </row>
    <row r="435" spans="1:21" ht="67.5" customHeight="1" x14ac:dyDescent="0.25">
      <c r="A435" s="32" t="s">
        <v>291</v>
      </c>
      <c r="B435" s="61" t="s">
        <v>629</v>
      </c>
      <c r="C435" s="61"/>
      <c r="D435" s="61"/>
      <c r="E435" s="61"/>
      <c r="F435" s="61"/>
      <c r="G435" s="33" t="s">
        <v>401</v>
      </c>
      <c r="H435" s="33" t="s">
        <v>401</v>
      </c>
      <c r="I435" s="33">
        <v>4</v>
      </c>
      <c r="J435" s="33" t="s">
        <v>46</v>
      </c>
      <c r="K435" s="34" t="s">
        <v>47</v>
      </c>
      <c r="L435" s="34" t="s">
        <v>90</v>
      </c>
      <c r="M435" s="35">
        <v>9450000</v>
      </c>
      <c r="N435" s="35">
        <v>9450000</v>
      </c>
      <c r="O435" s="34" t="s">
        <v>49</v>
      </c>
      <c r="P435" s="34" t="s">
        <v>50</v>
      </c>
      <c r="Q435" s="34" t="s">
        <v>51</v>
      </c>
      <c r="R435" s="34" t="s">
        <v>52</v>
      </c>
      <c r="S435" s="34" t="s">
        <v>623</v>
      </c>
      <c r="T435" s="34" t="s">
        <v>54</v>
      </c>
      <c r="U435" s="32" t="s">
        <v>624</v>
      </c>
    </row>
    <row r="436" spans="1:21" ht="67.5" customHeight="1" x14ac:dyDescent="0.25">
      <c r="A436" s="32" t="s">
        <v>291</v>
      </c>
      <c r="B436" s="61" t="s">
        <v>630</v>
      </c>
      <c r="C436" s="61"/>
      <c r="D436" s="61"/>
      <c r="E436" s="61"/>
      <c r="F436" s="61"/>
      <c r="G436" s="33" t="s">
        <v>401</v>
      </c>
      <c r="H436" s="33" t="s">
        <v>401</v>
      </c>
      <c r="I436" s="33">
        <v>4</v>
      </c>
      <c r="J436" s="33" t="s">
        <v>46</v>
      </c>
      <c r="K436" s="34" t="s">
        <v>47</v>
      </c>
      <c r="L436" s="34" t="s">
        <v>90</v>
      </c>
      <c r="M436" s="35">
        <v>9450000</v>
      </c>
      <c r="N436" s="35">
        <v>9450000</v>
      </c>
      <c r="O436" s="34" t="s">
        <v>49</v>
      </c>
      <c r="P436" s="34" t="s">
        <v>50</v>
      </c>
      <c r="Q436" s="34" t="s">
        <v>51</v>
      </c>
      <c r="R436" s="34" t="s">
        <v>52</v>
      </c>
      <c r="S436" s="34" t="s">
        <v>623</v>
      </c>
      <c r="T436" s="34" t="s">
        <v>54</v>
      </c>
      <c r="U436" s="32" t="s">
        <v>624</v>
      </c>
    </row>
    <row r="437" spans="1:21" ht="67.5" customHeight="1" x14ac:dyDescent="0.25">
      <c r="A437" s="32" t="s">
        <v>291</v>
      </c>
      <c r="B437" s="61" t="s">
        <v>631</v>
      </c>
      <c r="C437" s="61"/>
      <c r="D437" s="61"/>
      <c r="E437" s="61"/>
      <c r="F437" s="61"/>
      <c r="G437" s="33" t="s">
        <v>401</v>
      </c>
      <c r="H437" s="33" t="s">
        <v>401</v>
      </c>
      <c r="I437" s="33">
        <v>4</v>
      </c>
      <c r="J437" s="43" t="s">
        <v>46</v>
      </c>
      <c r="K437" s="34" t="s">
        <v>47</v>
      </c>
      <c r="L437" s="34" t="s">
        <v>90</v>
      </c>
      <c r="M437" s="35">
        <v>8788500</v>
      </c>
      <c r="N437" s="35">
        <v>8788500</v>
      </c>
      <c r="O437" s="34" t="s">
        <v>49</v>
      </c>
      <c r="P437" s="34" t="s">
        <v>50</v>
      </c>
      <c r="Q437" s="34" t="s">
        <v>51</v>
      </c>
      <c r="R437" s="34" t="s">
        <v>52</v>
      </c>
      <c r="S437" s="34" t="s">
        <v>601</v>
      </c>
      <c r="T437" s="34" t="s">
        <v>54</v>
      </c>
      <c r="U437" s="32" t="s">
        <v>602</v>
      </c>
    </row>
    <row r="438" spans="1:21" ht="97.5" customHeight="1" x14ac:dyDescent="0.25">
      <c r="A438" s="32" t="s">
        <v>291</v>
      </c>
      <c r="B438" s="61" t="s">
        <v>632</v>
      </c>
      <c r="C438" s="61"/>
      <c r="D438" s="61"/>
      <c r="E438" s="61"/>
      <c r="F438" s="61"/>
      <c r="G438" s="33" t="s">
        <v>401</v>
      </c>
      <c r="H438" s="33" t="s">
        <v>401</v>
      </c>
      <c r="I438" s="33">
        <v>4</v>
      </c>
      <c r="J438" s="33" t="s">
        <v>46</v>
      </c>
      <c r="K438" s="34" t="s">
        <v>47</v>
      </c>
      <c r="L438" s="34" t="s">
        <v>90</v>
      </c>
      <c r="M438" s="35">
        <v>9232650</v>
      </c>
      <c r="N438" s="35">
        <v>9232650</v>
      </c>
      <c r="O438" s="34" t="s">
        <v>49</v>
      </c>
      <c r="P438" s="34" t="s">
        <v>50</v>
      </c>
      <c r="Q438" s="34" t="s">
        <v>51</v>
      </c>
      <c r="R438" s="34" t="s">
        <v>52</v>
      </c>
      <c r="S438" s="34" t="s">
        <v>601</v>
      </c>
      <c r="T438" s="34" t="s">
        <v>54</v>
      </c>
      <c r="U438" s="32" t="s">
        <v>602</v>
      </c>
    </row>
    <row r="439" spans="1:21" ht="90" customHeight="1" x14ac:dyDescent="0.25">
      <c r="A439" s="32" t="s">
        <v>291</v>
      </c>
      <c r="B439" s="61" t="s">
        <v>633</v>
      </c>
      <c r="C439" s="61"/>
      <c r="D439" s="61"/>
      <c r="E439" s="61"/>
      <c r="F439" s="61"/>
      <c r="G439" s="33" t="s">
        <v>401</v>
      </c>
      <c r="H439" s="33" t="s">
        <v>401</v>
      </c>
      <c r="I439" s="33">
        <v>4</v>
      </c>
      <c r="J439" s="33" t="s">
        <v>46</v>
      </c>
      <c r="K439" s="34" t="s">
        <v>47</v>
      </c>
      <c r="L439" s="34" t="s">
        <v>90</v>
      </c>
      <c r="M439" s="35">
        <v>7497000</v>
      </c>
      <c r="N439" s="35">
        <v>7497000</v>
      </c>
      <c r="O439" s="34" t="s">
        <v>49</v>
      </c>
      <c r="P439" s="34" t="s">
        <v>50</v>
      </c>
      <c r="Q439" s="34" t="s">
        <v>51</v>
      </c>
      <c r="R439" s="34" t="s">
        <v>52</v>
      </c>
      <c r="S439" s="34" t="s">
        <v>601</v>
      </c>
      <c r="T439" s="34" t="s">
        <v>54</v>
      </c>
      <c r="U439" s="32" t="s">
        <v>602</v>
      </c>
    </row>
    <row r="440" spans="1:21" ht="90" customHeight="1" x14ac:dyDescent="0.25">
      <c r="A440" s="32" t="s">
        <v>291</v>
      </c>
      <c r="B440" s="61" t="s">
        <v>634</v>
      </c>
      <c r="C440" s="61"/>
      <c r="D440" s="61"/>
      <c r="E440" s="61"/>
      <c r="F440" s="61"/>
      <c r="G440" s="33" t="s">
        <v>401</v>
      </c>
      <c r="H440" s="33" t="s">
        <v>401</v>
      </c>
      <c r="I440" s="33">
        <v>4</v>
      </c>
      <c r="J440" s="33" t="s">
        <v>46</v>
      </c>
      <c r="K440" s="34" t="s">
        <v>47</v>
      </c>
      <c r="L440" s="34" t="s">
        <v>90</v>
      </c>
      <c r="M440" s="35">
        <v>7497000</v>
      </c>
      <c r="N440" s="35">
        <v>7497000</v>
      </c>
      <c r="O440" s="34" t="s">
        <v>49</v>
      </c>
      <c r="P440" s="34" t="s">
        <v>50</v>
      </c>
      <c r="Q440" s="34" t="s">
        <v>51</v>
      </c>
      <c r="R440" s="34" t="s">
        <v>52</v>
      </c>
      <c r="S440" s="34" t="s">
        <v>601</v>
      </c>
      <c r="T440" s="34" t="s">
        <v>54</v>
      </c>
      <c r="U440" s="32" t="s">
        <v>602</v>
      </c>
    </row>
    <row r="441" spans="1:21" ht="90" customHeight="1" x14ac:dyDescent="0.25">
      <c r="A441" s="32" t="s">
        <v>291</v>
      </c>
      <c r="B441" s="61" t="s">
        <v>635</v>
      </c>
      <c r="C441" s="61"/>
      <c r="D441" s="61"/>
      <c r="E441" s="61"/>
      <c r="F441" s="61"/>
      <c r="G441" s="33" t="s">
        <v>401</v>
      </c>
      <c r="H441" s="33" t="s">
        <v>401</v>
      </c>
      <c r="I441" s="33">
        <v>4</v>
      </c>
      <c r="J441" s="33" t="s">
        <v>46</v>
      </c>
      <c r="K441" s="34" t="s">
        <v>47</v>
      </c>
      <c r="L441" s="34" t="s">
        <v>90</v>
      </c>
      <c r="M441" s="35">
        <v>7497000</v>
      </c>
      <c r="N441" s="35">
        <v>7497000</v>
      </c>
      <c r="O441" s="34" t="s">
        <v>49</v>
      </c>
      <c r="P441" s="34" t="s">
        <v>50</v>
      </c>
      <c r="Q441" s="34" t="s">
        <v>51</v>
      </c>
      <c r="R441" s="34" t="s">
        <v>52</v>
      </c>
      <c r="S441" s="34" t="s">
        <v>601</v>
      </c>
      <c r="T441" s="34" t="s">
        <v>54</v>
      </c>
      <c r="U441" s="32" t="s">
        <v>602</v>
      </c>
    </row>
    <row r="442" spans="1:21" ht="85.5" customHeight="1" x14ac:dyDescent="0.25">
      <c r="A442" s="32" t="s">
        <v>291</v>
      </c>
      <c r="B442" s="61" t="s">
        <v>636</v>
      </c>
      <c r="C442" s="61"/>
      <c r="D442" s="61"/>
      <c r="E442" s="61"/>
      <c r="F442" s="61"/>
      <c r="G442" s="33" t="s">
        <v>401</v>
      </c>
      <c r="H442" s="33" t="s">
        <v>401</v>
      </c>
      <c r="I442" s="33">
        <v>4</v>
      </c>
      <c r="J442" s="33" t="s">
        <v>46</v>
      </c>
      <c r="K442" s="34" t="s">
        <v>47</v>
      </c>
      <c r="L442" s="34" t="s">
        <v>90</v>
      </c>
      <c r="M442" s="35">
        <v>7497000</v>
      </c>
      <c r="N442" s="35">
        <v>7497000</v>
      </c>
      <c r="O442" s="34" t="s">
        <v>49</v>
      </c>
      <c r="P442" s="34" t="s">
        <v>50</v>
      </c>
      <c r="Q442" s="34" t="s">
        <v>51</v>
      </c>
      <c r="R442" s="34" t="s">
        <v>52</v>
      </c>
      <c r="S442" s="34" t="s">
        <v>601</v>
      </c>
      <c r="T442" s="34" t="s">
        <v>54</v>
      </c>
      <c r="U442" s="32" t="s">
        <v>602</v>
      </c>
    </row>
    <row r="443" spans="1:21" ht="78.75" customHeight="1" x14ac:dyDescent="0.25">
      <c r="A443" s="32" t="s">
        <v>637</v>
      </c>
      <c r="B443" s="47" t="s">
        <v>693</v>
      </c>
      <c r="C443" s="47"/>
      <c r="D443" s="47"/>
      <c r="E443" s="47"/>
      <c r="F443" s="47"/>
      <c r="G443" s="39" t="s">
        <v>403</v>
      </c>
      <c r="H443" s="39" t="s">
        <v>403</v>
      </c>
      <c r="I443" s="39" t="s">
        <v>275</v>
      </c>
      <c r="J443" s="39" t="s">
        <v>46</v>
      </c>
      <c r="K443" s="37" t="s">
        <v>264</v>
      </c>
      <c r="L443" s="37" t="s">
        <v>90</v>
      </c>
      <c r="M443" s="36">
        <v>23187248</v>
      </c>
      <c r="N443" s="36">
        <v>23187248</v>
      </c>
      <c r="O443" s="34" t="s">
        <v>49</v>
      </c>
      <c r="P443" s="34" t="s">
        <v>50</v>
      </c>
      <c r="Q443" s="34" t="s">
        <v>51</v>
      </c>
      <c r="R443" s="34" t="s">
        <v>52</v>
      </c>
      <c r="S443" s="34" t="s">
        <v>601</v>
      </c>
      <c r="T443" s="34" t="s">
        <v>54</v>
      </c>
      <c r="U443" s="32" t="s">
        <v>602</v>
      </c>
    </row>
    <row r="444" spans="1:21" ht="58.5" customHeight="1" x14ac:dyDescent="0.25">
      <c r="A444" s="32" t="s">
        <v>661</v>
      </c>
      <c r="B444" s="47" t="s">
        <v>662</v>
      </c>
      <c r="C444" s="47"/>
      <c r="D444" s="47"/>
      <c r="E444" s="47"/>
      <c r="F444" s="47"/>
      <c r="G444" s="39" t="s">
        <v>401</v>
      </c>
      <c r="H444" s="39" t="s">
        <v>401</v>
      </c>
      <c r="I444" s="39">
        <v>1</v>
      </c>
      <c r="J444" s="39" t="s">
        <v>46</v>
      </c>
      <c r="K444" s="37" t="s">
        <v>253</v>
      </c>
      <c r="L444" s="37" t="s">
        <v>90</v>
      </c>
      <c r="M444" s="36">
        <v>77000000</v>
      </c>
      <c r="N444" s="36">
        <v>77000000</v>
      </c>
      <c r="O444" s="34" t="s">
        <v>49</v>
      </c>
      <c r="P444" s="34" t="s">
        <v>50</v>
      </c>
      <c r="Q444" s="34" t="s">
        <v>51</v>
      </c>
      <c r="R444" s="34" t="s">
        <v>52</v>
      </c>
      <c r="S444" s="34" t="s">
        <v>572</v>
      </c>
      <c r="T444" s="34" t="s">
        <v>54</v>
      </c>
      <c r="U444" s="32" t="s">
        <v>519</v>
      </c>
    </row>
    <row r="445" spans="1:21" ht="123" customHeight="1" x14ac:dyDescent="0.25">
      <c r="A445" s="32" t="s">
        <v>117</v>
      </c>
      <c r="B445" s="47" t="s">
        <v>639</v>
      </c>
      <c r="C445" s="47"/>
      <c r="D445" s="47"/>
      <c r="E445" s="47"/>
      <c r="F445" s="47"/>
      <c r="G445" s="39" t="s">
        <v>663</v>
      </c>
      <c r="H445" s="39" t="s">
        <v>663</v>
      </c>
      <c r="I445" s="39" t="s">
        <v>130</v>
      </c>
      <c r="J445" s="39" t="s">
        <v>46</v>
      </c>
      <c r="K445" s="37" t="s">
        <v>47</v>
      </c>
      <c r="L445" s="40" t="s">
        <v>48</v>
      </c>
      <c r="M445" s="36">
        <v>4610200</v>
      </c>
      <c r="N445" s="36">
        <v>4610200</v>
      </c>
      <c r="O445" s="34" t="s">
        <v>49</v>
      </c>
      <c r="P445" s="34" t="s">
        <v>50</v>
      </c>
      <c r="Q445" s="34" t="s">
        <v>51</v>
      </c>
      <c r="R445" s="34" t="s">
        <v>52</v>
      </c>
      <c r="S445" s="34" t="s">
        <v>572</v>
      </c>
      <c r="T445" s="34" t="s">
        <v>54</v>
      </c>
      <c r="U445" s="32" t="s">
        <v>519</v>
      </c>
    </row>
    <row r="446" spans="1:21" ht="122.25" customHeight="1" x14ac:dyDescent="0.25">
      <c r="A446" s="32" t="s">
        <v>117</v>
      </c>
      <c r="B446" s="47" t="s">
        <v>640</v>
      </c>
      <c r="C446" s="47"/>
      <c r="D446" s="47"/>
      <c r="E446" s="47"/>
      <c r="F446" s="47"/>
      <c r="G446" s="39" t="s">
        <v>663</v>
      </c>
      <c r="H446" s="39" t="s">
        <v>663</v>
      </c>
      <c r="I446" s="39" t="s">
        <v>130</v>
      </c>
      <c r="J446" s="39" t="s">
        <v>46</v>
      </c>
      <c r="K446" s="37" t="s">
        <v>47</v>
      </c>
      <c r="L446" s="40" t="s">
        <v>48</v>
      </c>
      <c r="M446" s="36">
        <v>4610200</v>
      </c>
      <c r="N446" s="36">
        <v>4610200</v>
      </c>
      <c r="O446" s="34" t="s">
        <v>49</v>
      </c>
      <c r="P446" s="34" t="s">
        <v>50</v>
      </c>
      <c r="Q446" s="34" t="s">
        <v>51</v>
      </c>
      <c r="R446" s="34" t="s">
        <v>52</v>
      </c>
      <c r="S446" s="34" t="s">
        <v>572</v>
      </c>
      <c r="T446" s="34" t="s">
        <v>54</v>
      </c>
      <c r="U446" s="32" t="s">
        <v>519</v>
      </c>
    </row>
    <row r="447" spans="1:21" ht="123.75" customHeight="1" x14ac:dyDescent="0.25">
      <c r="A447" s="32" t="s">
        <v>117</v>
      </c>
      <c r="B447" s="61" t="s">
        <v>641</v>
      </c>
      <c r="C447" s="61"/>
      <c r="D447" s="61"/>
      <c r="E447" s="61"/>
      <c r="F447" s="61"/>
      <c r="G447" s="33" t="s">
        <v>401</v>
      </c>
      <c r="H447" s="33" t="s">
        <v>401</v>
      </c>
      <c r="I447" s="33">
        <v>4</v>
      </c>
      <c r="J447" s="33" t="s">
        <v>46</v>
      </c>
      <c r="K447" s="34" t="s">
        <v>47</v>
      </c>
      <c r="L447" s="34" t="s">
        <v>90</v>
      </c>
      <c r="M447" s="35">
        <f>3218717*4</f>
        <v>12874868</v>
      </c>
      <c r="N447" s="35">
        <f>3218717*4</f>
        <v>12874868</v>
      </c>
      <c r="O447" s="34" t="s">
        <v>49</v>
      </c>
      <c r="P447" s="34" t="s">
        <v>50</v>
      </c>
      <c r="Q447" s="34" t="s">
        <v>51</v>
      </c>
      <c r="R447" s="34" t="s">
        <v>52</v>
      </c>
      <c r="S447" s="34" t="s">
        <v>572</v>
      </c>
      <c r="T447" s="34" t="s">
        <v>54</v>
      </c>
      <c r="U447" s="38" t="s">
        <v>519</v>
      </c>
    </row>
    <row r="448" spans="1:21" ht="34.5" customHeight="1" x14ac:dyDescent="0.25">
      <c r="A448" s="32">
        <v>77121701</v>
      </c>
      <c r="B448" s="61" t="s">
        <v>642</v>
      </c>
      <c r="C448" s="61"/>
      <c r="D448" s="61"/>
      <c r="E448" s="61"/>
      <c r="F448" s="61"/>
      <c r="G448" s="33" t="s">
        <v>401</v>
      </c>
      <c r="H448" s="33" t="s">
        <v>403</v>
      </c>
      <c r="I448" s="33" t="s">
        <v>93</v>
      </c>
      <c r="J448" s="33" t="s">
        <v>46</v>
      </c>
      <c r="K448" s="34" t="s">
        <v>638</v>
      </c>
      <c r="L448" s="34" t="s">
        <v>48</v>
      </c>
      <c r="M448" s="35">
        <v>5452335</v>
      </c>
      <c r="N448" s="35">
        <v>5452335</v>
      </c>
      <c r="O448" s="34" t="s">
        <v>49</v>
      </c>
      <c r="P448" s="34" t="s">
        <v>50</v>
      </c>
      <c r="Q448" s="34" t="s">
        <v>51</v>
      </c>
      <c r="R448" s="34" t="s">
        <v>52</v>
      </c>
      <c r="S448" s="34" t="s">
        <v>53</v>
      </c>
      <c r="T448" s="34" t="s">
        <v>54</v>
      </c>
      <c r="U448" s="32" t="s">
        <v>55</v>
      </c>
    </row>
    <row r="449" spans="1:21" ht="64.5" customHeight="1" x14ac:dyDescent="0.25">
      <c r="A449" s="42" t="s">
        <v>657</v>
      </c>
      <c r="B449" s="47" t="s">
        <v>656</v>
      </c>
      <c r="C449" s="47"/>
      <c r="D449" s="47"/>
      <c r="E449" s="47"/>
      <c r="F449" s="47"/>
      <c r="G449" s="39" t="s">
        <v>403</v>
      </c>
      <c r="H449" s="39" t="s">
        <v>403</v>
      </c>
      <c r="I449" s="39" t="s">
        <v>275</v>
      </c>
      <c r="J449" s="39" t="s">
        <v>46</v>
      </c>
      <c r="K449" s="37" t="s">
        <v>96</v>
      </c>
      <c r="L449" s="37" t="s">
        <v>48</v>
      </c>
      <c r="M449" s="36">
        <v>10500000</v>
      </c>
      <c r="N449" s="36">
        <v>10500000</v>
      </c>
      <c r="O449" s="37" t="s">
        <v>49</v>
      </c>
      <c r="P449" s="37" t="s">
        <v>50</v>
      </c>
      <c r="Q449" s="37" t="s">
        <v>51</v>
      </c>
      <c r="R449" s="37" t="s">
        <v>52</v>
      </c>
      <c r="S449" s="37" t="s">
        <v>596</v>
      </c>
      <c r="T449" s="37" t="s">
        <v>54</v>
      </c>
      <c r="U449" s="42" t="s">
        <v>393</v>
      </c>
    </row>
    <row r="450" spans="1:21" ht="57" customHeight="1" x14ac:dyDescent="0.25">
      <c r="A450" s="42" t="s">
        <v>657</v>
      </c>
      <c r="B450" s="47" t="s">
        <v>658</v>
      </c>
      <c r="C450" s="47"/>
      <c r="D450" s="47"/>
      <c r="E450" s="47"/>
      <c r="F450" s="47"/>
      <c r="G450" s="39" t="s">
        <v>403</v>
      </c>
      <c r="H450" s="39" t="s">
        <v>663</v>
      </c>
      <c r="I450" s="39" t="s">
        <v>275</v>
      </c>
      <c r="J450" s="39" t="s">
        <v>46</v>
      </c>
      <c r="K450" s="37" t="s">
        <v>330</v>
      </c>
      <c r="L450" s="37" t="s">
        <v>90</v>
      </c>
      <c r="M450" s="36">
        <v>37049569</v>
      </c>
      <c r="N450" s="36">
        <v>37049569</v>
      </c>
      <c r="O450" s="37" t="s">
        <v>49</v>
      </c>
      <c r="P450" s="37" t="s">
        <v>50</v>
      </c>
      <c r="Q450" s="37" t="s">
        <v>51</v>
      </c>
      <c r="R450" s="37" t="s">
        <v>52</v>
      </c>
      <c r="S450" s="37" t="s">
        <v>596</v>
      </c>
      <c r="T450" s="37" t="s">
        <v>54</v>
      </c>
      <c r="U450" s="42" t="s">
        <v>393</v>
      </c>
    </row>
    <row r="451" spans="1:21" ht="126.75" customHeight="1" x14ac:dyDescent="0.25">
      <c r="A451" s="42" t="s">
        <v>665</v>
      </c>
      <c r="B451" s="47" t="s">
        <v>666</v>
      </c>
      <c r="C451" s="47"/>
      <c r="D451" s="47"/>
      <c r="E451" s="47"/>
      <c r="F451" s="47"/>
      <c r="G451" s="39" t="s">
        <v>663</v>
      </c>
      <c r="H451" s="39" t="s">
        <v>663</v>
      </c>
      <c r="I451" s="39" t="s">
        <v>130</v>
      </c>
      <c r="J451" s="39" t="s">
        <v>46</v>
      </c>
      <c r="K451" s="37" t="s">
        <v>47</v>
      </c>
      <c r="L451" s="40" t="s">
        <v>48</v>
      </c>
      <c r="M451" s="36">
        <v>4939500</v>
      </c>
      <c r="N451" s="36">
        <v>4939500</v>
      </c>
      <c r="O451" s="37" t="s">
        <v>49</v>
      </c>
      <c r="P451" s="37" t="s">
        <v>50</v>
      </c>
      <c r="Q451" s="37" t="s">
        <v>51</v>
      </c>
      <c r="R451" s="37" t="s">
        <v>52</v>
      </c>
      <c r="S451" s="34" t="s">
        <v>572</v>
      </c>
      <c r="T451" s="34" t="s">
        <v>54</v>
      </c>
      <c r="U451" s="44" t="s">
        <v>519</v>
      </c>
    </row>
    <row r="452" spans="1:21" ht="105.75" customHeight="1" x14ac:dyDescent="0.25">
      <c r="A452" s="42" t="s">
        <v>665</v>
      </c>
      <c r="B452" s="47" t="s">
        <v>667</v>
      </c>
      <c r="C452" s="47"/>
      <c r="D452" s="47"/>
      <c r="E452" s="47"/>
      <c r="F452" s="47"/>
      <c r="G452" s="39" t="s">
        <v>663</v>
      </c>
      <c r="H452" s="39" t="s">
        <v>663</v>
      </c>
      <c r="I452" s="39" t="s">
        <v>130</v>
      </c>
      <c r="J452" s="39" t="s">
        <v>46</v>
      </c>
      <c r="K452" s="37" t="s">
        <v>47</v>
      </c>
      <c r="L452" s="40" t="s">
        <v>90</v>
      </c>
      <c r="M452" s="36">
        <v>6193600</v>
      </c>
      <c r="N452" s="36">
        <v>6193600</v>
      </c>
      <c r="O452" s="37" t="s">
        <v>49</v>
      </c>
      <c r="P452" s="37" t="s">
        <v>50</v>
      </c>
      <c r="Q452" s="37" t="s">
        <v>51</v>
      </c>
      <c r="R452" s="37" t="s">
        <v>52</v>
      </c>
      <c r="S452" s="34" t="s">
        <v>572</v>
      </c>
      <c r="T452" s="34" t="s">
        <v>54</v>
      </c>
      <c r="U452" s="44" t="s">
        <v>519</v>
      </c>
    </row>
    <row r="453" spans="1:21" ht="100.5" customHeight="1" x14ac:dyDescent="0.25">
      <c r="A453" s="42" t="s">
        <v>665</v>
      </c>
      <c r="B453" s="47" t="s">
        <v>668</v>
      </c>
      <c r="C453" s="47"/>
      <c r="D453" s="47"/>
      <c r="E453" s="47"/>
      <c r="F453" s="47"/>
      <c r="G453" s="39" t="s">
        <v>663</v>
      </c>
      <c r="H453" s="39" t="s">
        <v>663</v>
      </c>
      <c r="I453" s="39" t="s">
        <v>130</v>
      </c>
      <c r="J453" s="39" t="s">
        <v>46</v>
      </c>
      <c r="K453" s="37" t="s">
        <v>47</v>
      </c>
      <c r="L453" s="40" t="s">
        <v>90</v>
      </c>
      <c r="M453" s="36">
        <v>6193600</v>
      </c>
      <c r="N453" s="36">
        <v>6193600</v>
      </c>
      <c r="O453" s="37" t="s">
        <v>49</v>
      </c>
      <c r="P453" s="37" t="s">
        <v>50</v>
      </c>
      <c r="Q453" s="37" t="s">
        <v>51</v>
      </c>
      <c r="R453" s="37" t="s">
        <v>52</v>
      </c>
      <c r="S453" s="34" t="s">
        <v>572</v>
      </c>
      <c r="T453" s="34" t="s">
        <v>54</v>
      </c>
      <c r="U453" s="44" t="s">
        <v>519</v>
      </c>
    </row>
    <row r="454" spans="1:21" ht="64.5" customHeight="1" x14ac:dyDescent="0.25">
      <c r="A454" s="42" t="s">
        <v>691</v>
      </c>
      <c r="B454" s="47" t="s">
        <v>692</v>
      </c>
      <c r="C454" s="47"/>
      <c r="D454" s="47"/>
      <c r="E454" s="47"/>
      <c r="F454" s="47"/>
      <c r="G454" s="39" t="s">
        <v>663</v>
      </c>
      <c r="H454" s="39" t="s">
        <v>643</v>
      </c>
      <c r="I454" s="39" t="s">
        <v>275</v>
      </c>
      <c r="J454" s="39" t="s">
        <v>46</v>
      </c>
      <c r="K454" s="37" t="s">
        <v>638</v>
      </c>
      <c r="L454" s="37" t="s">
        <v>90</v>
      </c>
      <c r="M454" s="36">
        <v>12500000</v>
      </c>
      <c r="N454" s="36">
        <v>12500000</v>
      </c>
      <c r="O454" s="37" t="s">
        <v>49</v>
      </c>
      <c r="P454" s="37" t="s">
        <v>50</v>
      </c>
      <c r="Q454" s="37" t="s">
        <v>51</v>
      </c>
      <c r="R454" s="37" t="s">
        <v>52</v>
      </c>
      <c r="S454" s="34" t="s">
        <v>53</v>
      </c>
      <c r="T454" s="34" t="s">
        <v>54</v>
      </c>
      <c r="U454" s="44" t="s">
        <v>55</v>
      </c>
    </row>
    <row r="455" spans="1:21" ht="51.75" customHeight="1" x14ac:dyDescent="0.25">
      <c r="A455" s="42" t="s">
        <v>550</v>
      </c>
      <c r="B455" s="47" t="s">
        <v>694</v>
      </c>
      <c r="C455" s="47"/>
      <c r="D455" s="47"/>
      <c r="E455" s="47"/>
      <c r="F455" s="47"/>
      <c r="G455" s="39" t="s">
        <v>663</v>
      </c>
      <c r="H455" s="39" t="s">
        <v>663</v>
      </c>
      <c r="I455" s="39" t="s">
        <v>275</v>
      </c>
      <c r="J455" s="39" t="s">
        <v>46</v>
      </c>
      <c r="K455" s="37" t="s">
        <v>638</v>
      </c>
      <c r="L455" s="37" t="s">
        <v>48</v>
      </c>
      <c r="M455" s="36">
        <v>3000000</v>
      </c>
      <c r="N455" s="36">
        <v>3000000</v>
      </c>
      <c r="O455" s="37" t="s">
        <v>49</v>
      </c>
      <c r="P455" s="37" t="s">
        <v>50</v>
      </c>
      <c r="Q455" s="37" t="s">
        <v>51</v>
      </c>
      <c r="R455" s="37" t="s">
        <v>52</v>
      </c>
      <c r="S455" s="34" t="s">
        <v>596</v>
      </c>
      <c r="T455" s="34" t="s">
        <v>54</v>
      </c>
      <c r="U455" s="44" t="s">
        <v>393</v>
      </c>
    </row>
    <row r="456" spans="1:21" ht="51.75" customHeight="1" x14ac:dyDescent="0.25">
      <c r="A456" s="42" t="s">
        <v>695</v>
      </c>
      <c r="B456" s="47" t="s">
        <v>696</v>
      </c>
      <c r="C456" s="47"/>
      <c r="D456" s="47"/>
      <c r="E456" s="47"/>
      <c r="F456" s="47"/>
      <c r="G456" s="39" t="s">
        <v>663</v>
      </c>
      <c r="H456" s="39" t="s">
        <v>663</v>
      </c>
      <c r="I456" s="39" t="s">
        <v>93</v>
      </c>
      <c r="J456" s="39" t="s">
        <v>46</v>
      </c>
      <c r="K456" s="37" t="s">
        <v>47</v>
      </c>
      <c r="L456" s="37" t="s">
        <v>90</v>
      </c>
      <c r="M456" s="36">
        <v>16500000</v>
      </c>
      <c r="N456" s="36">
        <v>16500000</v>
      </c>
      <c r="O456" s="37" t="s">
        <v>49</v>
      </c>
      <c r="P456" s="37" t="s">
        <v>50</v>
      </c>
      <c r="Q456" s="37" t="s">
        <v>51</v>
      </c>
      <c r="R456" s="37" t="s">
        <v>52</v>
      </c>
      <c r="S456" s="34" t="s">
        <v>697</v>
      </c>
      <c r="T456" s="34" t="s">
        <v>54</v>
      </c>
      <c r="U456" s="44" t="s">
        <v>698</v>
      </c>
    </row>
    <row r="457" spans="1:21" ht="51.75" customHeight="1" x14ac:dyDescent="0.25">
      <c r="A457" s="42" t="s">
        <v>695</v>
      </c>
      <c r="B457" s="47" t="s">
        <v>699</v>
      </c>
      <c r="C457" s="47"/>
      <c r="D457" s="47"/>
      <c r="E457" s="47"/>
      <c r="F457" s="47"/>
      <c r="G457" s="39" t="s">
        <v>663</v>
      </c>
      <c r="H457" s="39" t="s">
        <v>663</v>
      </c>
      <c r="I457" s="39" t="s">
        <v>93</v>
      </c>
      <c r="J457" s="39" t="s">
        <v>46</v>
      </c>
      <c r="K457" s="37" t="s">
        <v>47</v>
      </c>
      <c r="L457" s="37" t="s">
        <v>90</v>
      </c>
      <c r="M457" s="36">
        <v>9600000</v>
      </c>
      <c r="N457" s="36">
        <v>9600000</v>
      </c>
      <c r="O457" s="37" t="s">
        <v>49</v>
      </c>
      <c r="P457" s="37" t="s">
        <v>50</v>
      </c>
      <c r="Q457" s="37" t="s">
        <v>51</v>
      </c>
      <c r="R457" s="37" t="s">
        <v>52</v>
      </c>
      <c r="S457" s="34" t="s">
        <v>697</v>
      </c>
      <c r="T457" s="34" t="s">
        <v>700</v>
      </c>
      <c r="U457" s="44" t="s">
        <v>698</v>
      </c>
    </row>
    <row r="458" spans="1:21" ht="51.75" customHeight="1" x14ac:dyDescent="0.25">
      <c r="A458" s="42" t="s">
        <v>695</v>
      </c>
      <c r="B458" s="47" t="s">
        <v>701</v>
      </c>
      <c r="C458" s="47"/>
      <c r="D458" s="47"/>
      <c r="E458" s="47"/>
      <c r="F458" s="47"/>
      <c r="G458" s="39" t="s">
        <v>663</v>
      </c>
      <c r="H458" s="39" t="s">
        <v>663</v>
      </c>
      <c r="I458" s="39" t="s">
        <v>93</v>
      </c>
      <c r="J458" s="39" t="s">
        <v>46</v>
      </c>
      <c r="K458" s="37" t="s">
        <v>47</v>
      </c>
      <c r="L458" s="37" t="s">
        <v>90</v>
      </c>
      <c r="M458" s="36">
        <v>15000000</v>
      </c>
      <c r="N458" s="36">
        <v>15000000</v>
      </c>
      <c r="O458" s="37" t="s">
        <v>49</v>
      </c>
      <c r="P458" s="37" t="s">
        <v>50</v>
      </c>
      <c r="Q458" s="37" t="s">
        <v>51</v>
      </c>
      <c r="R458" s="37" t="s">
        <v>52</v>
      </c>
      <c r="S458" s="34" t="s">
        <v>702</v>
      </c>
      <c r="T458" s="34" t="s">
        <v>54</v>
      </c>
      <c r="U458" s="44" t="s">
        <v>703</v>
      </c>
    </row>
    <row r="459" spans="1:21" ht="90" customHeight="1" x14ac:dyDescent="0.25">
      <c r="A459" s="42" t="s">
        <v>704</v>
      </c>
      <c r="B459" s="47" t="s">
        <v>705</v>
      </c>
      <c r="C459" s="47"/>
      <c r="D459" s="47"/>
      <c r="E459" s="47"/>
      <c r="F459" s="47"/>
      <c r="G459" s="39" t="s">
        <v>663</v>
      </c>
      <c r="H459" s="39" t="s">
        <v>663</v>
      </c>
      <c r="I459" s="39" t="s">
        <v>93</v>
      </c>
      <c r="J459" s="39" t="s">
        <v>46</v>
      </c>
      <c r="K459" s="37" t="s">
        <v>47</v>
      </c>
      <c r="L459" s="37" t="s">
        <v>90</v>
      </c>
      <c r="M459" s="36">
        <v>8694000</v>
      </c>
      <c r="N459" s="36">
        <v>8694000</v>
      </c>
      <c r="O459" s="37" t="s">
        <v>49</v>
      </c>
      <c r="P459" s="37" t="s">
        <v>50</v>
      </c>
      <c r="Q459" s="37" t="s">
        <v>51</v>
      </c>
      <c r="R459" s="37" t="s">
        <v>52</v>
      </c>
      <c r="S459" s="34" t="s">
        <v>673</v>
      </c>
      <c r="T459" s="34" t="s">
        <v>54</v>
      </c>
      <c r="U459" s="32" t="s">
        <v>190</v>
      </c>
    </row>
    <row r="460" spans="1:21" ht="113.25" customHeight="1" x14ac:dyDescent="0.25">
      <c r="A460" s="42" t="s">
        <v>417</v>
      </c>
      <c r="B460" s="47" t="s">
        <v>706</v>
      </c>
      <c r="C460" s="47"/>
      <c r="D460" s="47"/>
      <c r="E460" s="47"/>
      <c r="F460" s="47"/>
      <c r="G460" s="39" t="s">
        <v>663</v>
      </c>
      <c r="H460" s="39" t="s">
        <v>663</v>
      </c>
      <c r="I460" s="39" t="s">
        <v>130</v>
      </c>
      <c r="J460" s="39" t="s">
        <v>46</v>
      </c>
      <c r="K460" s="37" t="s">
        <v>47</v>
      </c>
      <c r="L460" s="40" t="s">
        <v>48</v>
      </c>
      <c r="M460" s="36">
        <v>3318000</v>
      </c>
      <c r="N460" s="36">
        <v>3318000</v>
      </c>
      <c r="O460" s="37" t="s">
        <v>49</v>
      </c>
      <c r="P460" s="37" t="s">
        <v>50</v>
      </c>
      <c r="Q460" s="37" t="s">
        <v>51</v>
      </c>
      <c r="R460" s="37" t="s">
        <v>52</v>
      </c>
      <c r="S460" s="26" t="s">
        <v>572</v>
      </c>
      <c r="T460" s="34" t="s">
        <v>54</v>
      </c>
      <c r="U460" s="32" t="s">
        <v>519</v>
      </c>
    </row>
    <row r="461" spans="1:21" ht="114" customHeight="1" x14ac:dyDescent="0.25">
      <c r="A461" s="42" t="s">
        <v>417</v>
      </c>
      <c r="B461" s="47" t="s">
        <v>707</v>
      </c>
      <c r="C461" s="47"/>
      <c r="D461" s="47"/>
      <c r="E461" s="47"/>
      <c r="F461" s="47"/>
      <c r="G461" s="39" t="s">
        <v>663</v>
      </c>
      <c r="H461" s="39" t="s">
        <v>663</v>
      </c>
      <c r="I461" s="39" t="s">
        <v>130</v>
      </c>
      <c r="J461" s="39" t="s">
        <v>46</v>
      </c>
      <c r="K461" s="37" t="s">
        <v>47</v>
      </c>
      <c r="L461" s="40" t="s">
        <v>90</v>
      </c>
      <c r="M461" s="36">
        <v>2469000</v>
      </c>
      <c r="N461" s="36">
        <v>2469000</v>
      </c>
      <c r="O461" s="37" t="s">
        <v>49</v>
      </c>
      <c r="P461" s="37" t="s">
        <v>50</v>
      </c>
      <c r="Q461" s="37" t="s">
        <v>51</v>
      </c>
      <c r="R461" s="37" t="s">
        <v>52</v>
      </c>
      <c r="S461" s="26" t="s">
        <v>572</v>
      </c>
      <c r="T461" s="34" t="s">
        <v>54</v>
      </c>
      <c r="U461" s="38" t="s">
        <v>519</v>
      </c>
    </row>
    <row r="462" spans="1:21" ht="122.25" customHeight="1" x14ac:dyDescent="0.25">
      <c r="A462" s="42" t="s">
        <v>417</v>
      </c>
      <c r="B462" s="47" t="s">
        <v>708</v>
      </c>
      <c r="C462" s="47"/>
      <c r="D462" s="47"/>
      <c r="E462" s="47"/>
      <c r="F462" s="47"/>
      <c r="G462" s="39" t="s">
        <v>663</v>
      </c>
      <c r="H462" s="39" t="s">
        <v>663</v>
      </c>
      <c r="I462" s="39" t="s">
        <v>130</v>
      </c>
      <c r="J462" s="39" t="s">
        <v>46</v>
      </c>
      <c r="K462" s="37" t="s">
        <v>47</v>
      </c>
      <c r="L462" s="40" t="s">
        <v>90</v>
      </c>
      <c r="M462" s="36">
        <v>6750000</v>
      </c>
      <c r="N462" s="36">
        <v>6750000</v>
      </c>
      <c r="O462" s="37" t="s">
        <v>49</v>
      </c>
      <c r="P462" s="37" t="s">
        <v>50</v>
      </c>
      <c r="Q462" s="37" t="s">
        <v>51</v>
      </c>
      <c r="R462" s="37" t="s">
        <v>52</v>
      </c>
      <c r="S462" s="26" t="s">
        <v>572</v>
      </c>
      <c r="T462" s="34" t="s">
        <v>54</v>
      </c>
      <c r="U462" s="38" t="s">
        <v>519</v>
      </c>
    </row>
    <row r="463" spans="1:21" ht="117" customHeight="1" x14ac:dyDescent="0.25">
      <c r="A463" s="42" t="s">
        <v>417</v>
      </c>
      <c r="B463" s="47" t="s">
        <v>709</v>
      </c>
      <c r="C463" s="47"/>
      <c r="D463" s="47"/>
      <c r="E463" s="47"/>
      <c r="F463" s="47"/>
      <c r="G463" s="39" t="s">
        <v>663</v>
      </c>
      <c r="H463" s="39" t="s">
        <v>663</v>
      </c>
      <c r="I463" s="39" t="s">
        <v>130</v>
      </c>
      <c r="J463" s="39" t="s">
        <v>46</v>
      </c>
      <c r="K463" s="37" t="s">
        <v>47</v>
      </c>
      <c r="L463" s="40" t="s">
        <v>90</v>
      </c>
      <c r="M463" s="36">
        <v>6750000</v>
      </c>
      <c r="N463" s="36">
        <v>6750000</v>
      </c>
      <c r="O463" s="37" t="s">
        <v>49</v>
      </c>
      <c r="P463" s="37" t="s">
        <v>50</v>
      </c>
      <c r="Q463" s="37" t="s">
        <v>51</v>
      </c>
      <c r="R463" s="37" t="s">
        <v>52</v>
      </c>
      <c r="S463" s="26" t="s">
        <v>572</v>
      </c>
      <c r="T463" s="34" t="s">
        <v>54</v>
      </c>
      <c r="U463" s="38" t="s">
        <v>519</v>
      </c>
    </row>
    <row r="464" spans="1:21" ht="126" customHeight="1" x14ac:dyDescent="0.25">
      <c r="A464" s="42" t="s">
        <v>417</v>
      </c>
      <c r="B464" s="47" t="s">
        <v>710</v>
      </c>
      <c r="C464" s="47"/>
      <c r="D464" s="47"/>
      <c r="E464" s="47"/>
      <c r="F464" s="47"/>
      <c r="G464" s="39" t="s">
        <v>663</v>
      </c>
      <c r="H464" s="39" t="s">
        <v>663</v>
      </c>
      <c r="I464" s="39" t="s">
        <v>130</v>
      </c>
      <c r="J464" s="39" t="s">
        <v>46</v>
      </c>
      <c r="K464" s="37" t="s">
        <v>47</v>
      </c>
      <c r="L464" s="40" t="s">
        <v>90</v>
      </c>
      <c r="M464" s="36">
        <v>2469000</v>
      </c>
      <c r="N464" s="36">
        <v>2469000</v>
      </c>
      <c r="O464" s="37" t="s">
        <v>49</v>
      </c>
      <c r="P464" s="37" t="s">
        <v>50</v>
      </c>
      <c r="Q464" s="37" t="s">
        <v>51</v>
      </c>
      <c r="R464" s="37" t="s">
        <v>52</v>
      </c>
      <c r="S464" s="26" t="s">
        <v>572</v>
      </c>
      <c r="T464" s="34" t="s">
        <v>54</v>
      </c>
      <c r="U464" s="38" t="s">
        <v>519</v>
      </c>
    </row>
    <row r="465" spans="1:21" ht="106.5" customHeight="1" x14ac:dyDescent="0.25">
      <c r="A465" s="42" t="s">
        <v>417</v>
      </c>
      <c r="B465" s="47" t="s">
        <v>711</v>
      </c>
      <c r="C465" s="47"/>
      <c r="D465" s="47"/>
      <c r="E465" s="47"/>
      <c r="F465" s="47"/>
      <c r="G465" s="39" t="s">
        <v>663</v>
      </c>
      <c r="H465" s="39" t="s">
        <v>663</v>
      </c>
      <c r="I465" s="39" t="s">
        <v>130</v>
      </c>
      <c r="J465" s="39" t="s">
        <v>46</v>
      </c>
      <c r="K465" s="37" t="s">
        <v>47</v>
      </c>
      <c r="L465" s="40" t="s">
        <v>90</v>
      </c>
      <c r="M465" s="36">
        <v>2469000</v>
      </c>
      <c r="N465" s="36">
        <v>2469000</v>
      </c>
      <c r="O465" s="37" t="s">
        <v>49</v>
      </c>
      <c r="P465" s="37" t="s">
        <v>50</v>
      </c>
      <c r="Q465" s="37" t="s">
        <v>51</v>
      </c>
      <c r="R465" s="37" t="s">
        <v>52</v>
      </c>
      <c r="S465" s="26" t="s">
        <v>572</v>
      </c>
      <c r="T465" s="34" t="s">
        <v>54</v>
      </c>
      <c r="U465" s="38" t="s">
        <v>519</v>
      </c>
    </row>
    <row r="466" spans="1:21" ht="120" customHeight="1" x14ac:dyDescent="0.25">
      <c r="A466" s="42" t="s">
        <v>417</v>
      </c>
      <c r="B466" s="47" t="s">
        <v>712</v>
      </c>
      <c r="C466" s="47"/>
      <c r="D466" s="47"/>
      <c r="E466" s="47"/>
      <c r="F466" s="47"/>
      <c r="G466" s="37" t="s">
        <v>663</v>
      </c>
      <c r="H466" s="39" t="s">
        <v>663</v>
      </c>
      <c r="I466" s="39" t="s">
        <v>130</v>
      </c>
      <c r="J466" s="39" t="s">
        <v>46</v>
      </c>
      <c r="K466" s="37" t="s">
        <v>47</v>
      </c>
      <c r="L466" s="40" t="s">
        <v>90</v>
      </c>
      <c r="M466" s="36">
        <v>2469000</v>
      </c>
      <c r="N466" s="36">
        <v>2469000</v>
      </c>
      <c r="O466" s="37" t="s">
        <v>49</v>
      </c>
      <c r="P466" s="37" t="s">
        <v>50</v>
      </c>
      <c r="Q466" s="37" t="s">
        <v>51</v>
      </c>
      <c r="R466" s="37" t="s">
        <v>52</v>
      </c>
      <c r="S466" s="26" t="s">
        <v>572</v>
      </c>
      <c r="T466" s="34" t="s">
        <v>54</v>
      </c>
      <c r="U466" s="38" t="s">
        <v>519</v>
      </c>
    </row>
    <row r="467" spans="1:21" ht="123.75" customHeight="1" x14ac:dyDescent="0.25">
      <c r="A467" s="42" t="s">
        <v>417</v>
      </c>
      <c r="B467" s="47" t="s">
        <v>713</v>
      </c>
      <c r="C467" s="47"/>
      <c r="D467" s="47"/>
      <c r="E467" s="47"/>
      <c r="F467" s="47"/>
      <c r="G467" s="37" t="s">
        <v>663</v>
      </c>
      <c r="H467" s="39" t="s">
        <v>663</v>
      </c>
      <c r="I467" s="39" t="s">
        <v>130</v>
      </c>
      <c r="J467" s="39" t="s">
        <v>46</v>
      </c>
      <c r="K467" s="37" t="s">
        <v>47</v>
      </c>
      <c r="L467" s="40" t="s">
        <v>90</v>
      </c>
      <c r="M467" s="36">
        <v>3318000</v>
      </c>
      <c r="N467" s="36">
        <v>3318000</v>
      </c>
      <c r="O467" s="45" t="s">
        <v>49</v>
      </c>
      <c r="P467" s="37" t="s">
        <v>50</v>
      </c>
      <c r="Q467" s="37" t="s">
        <v>51</v>
      </c>
      <c r="R467" s="37" t="s">
        <v>52</v>
      </c>
      <c r="S467" s="26" t="s">
        <v>572</v>
      </c>
      <c r="T467" s="34" t="s">
        <v>54</v>
      </c>
      <c r="U467" s="38" t="s">
        <v>519</v>
      </c>
    </row>
    <row r="468" spans="1:21" ht="118.5" customHeight="1" x14ac:dyDescent="0.25">
      <c r="A468" s="42" t="s">
        <v>417</v>
      </c>
      <c r="B468" s="47" t="s">
        <v>741</v>
      </c>
      <c r="C468" s="47"/>
      <c r="D468" s="47"/>
      <c r="E468" s="47"/>
      <c r="F468" s="47"/>
      <c r="G468" s="39" t="s">
        <v>663</v>
      </c>
      <c r="H468" s="39" t="s">
        <v>663</v>
      </c>
      <c r="I468" s="39" t="s">
        <v>130</v>
      </c>
      <c r="J468" s="39" t="s">
        <v>46</v>
      </c>
      <c r="K468" s="37" t="s">
        <v>47</v>
      </c>
      <c r="L468" s="40" t="s">
        <v>90</v>
      </c>
      <c r="M468" s="36">
        <v>2469000</v>
      </c>
      <c r="N468" s="36">
        <v>2469000</v>
      </c>
      <c r="O468" s="37" t="s">
        <v>49</v>
      </c>
      <c r="P468" s="37" t="s">
        <v>50</v>
      </c>
      <c r="Q468" s="37" t="s">
        <v>51</v>
      </c>
      <c r="R468" s="37" t="s">
        <v>52</v>
      </c>
      <c r="S468" s="26" t="s">
        <v>572</v>
      </c>
      <c r="T468" s="34" t="s">
        <v>54</v>
      </c>
      <c r="U468" s="38" t="s">
        <v>519</v>
      </c>
    </row>
    <row r="469" spans="1:21" ht="114.75" customHeight="1" x14ac:dyDescent="0.25">
      <c r="A469" s="42" t="s">
        <v>417</v>
      </c>
      <c r="B469" s="47" t="s">
        <v>714</v>
      </c>
      <c r="C469" s="47"/>
      <c r="D469" s="47"/>
      <c r="E469" s="47"/>
      <c r="F469" s="47"/>
      <c r="G469" s="39" t="s">
        <v>663</v>
      </c>
      <c r="H469" s="39" t="s">
        <v>663</v>
      </c>
      <c r="I469" s="39" t="s">
        <v>130</v>
      </c>
      <c r="J469" s="39" t="s">
        <v>46</v>
      </c>
      <c r="K469" s="37" t="s">
        <v>47</v>
      </c>
      <c r="L469" s="40" t="s">
        <v>90</v>
      </c>
      <c r="M469" s="36">
        <v>3318000</v>
      </c>
      <c r="N469" s="36">
        <v>3318000</v>
      </c>
      <c r="O469" s="37" t="s">
        <v>49</v>
      </c>
      <c r="P469" s="37" t="s">
        <v>50</v>
      </c>
      <c r="Q469" s="37" t="s">
        <v>51</v>
      </c>
      <c r="R469" s="37" t="s">
        <v>52</v>
      </c>
      <c r="S469" s="26" t="s">
        <v>572</v>
      </c>
      <c r="T469" s="34" t="s">
        <v>54</v>
      </c>
      <c r="U469" s="38" t="s">
        <v>519</v>
      </c>
    </row>
    <row r="470" spans="1:21" ht="126.75" customHeight="1" x14ac:dyDescent="0.25">
      <c r="A470" s="42" t="s">
        <v>417</v>
      </c>
      <c r="B470" s="47" t="s">
        <v>715</v>
      </c>
      <c r="C470" s="47"/>
      <c r="D470" s="47"/>
      <c r="E470" s="47"/>
      <c r="F470" s="47"/>
      <c r="G470" s="39" t="s">
        <v>663</v>
      </c>
      <c r="H470" s="39" t="s">
        <v>663</v>
      </c>
      <c r="I470" s="39" t="s">
        <v>130</v>
      </c>
      <c r="J470" s="39" t="s">
        <v>46</v>
      </c>
      <c r="K470" s="37" t="s">
        <v>47</v>
      </c>
      <c r="L470" s="40" t="s">
        <v>90</v>
      </c>
      <c r="M470" s="36">
        <v>3318000</v>
      </c>
      <c r="N470" s="36">
        <v>3318000</v>
      </c>
      <c r="O470" s="37" t="s">
        <v>49</v>
      </c>
      <c r="P470" s="37" t="s">
        <v>50</v>
      </c>
      <c r="Q470" s="37" t="s">
        <v>51</v>
      </c>
      <c r="R470" s="37" t="s">
        <v>52</v>
      </c>
      <c r="S470" s="26" t="s">
        <v>572</v>
      </c>
      <c r="T470" s="34" t="s">
        <v>54</v>
      </c>
      <c r="U470" s="38" t="s">
        <v>519</v>
      </c>
    </row>
    <row r="471" spans="1:21" ht="119.25" customHeight="1" x14ac:dyDescent="0.25">
      <c r="A471" s="42" t="s">
        <v>417</v>
      </c>
      <c r="B471" s="47" t="s">
        <v>716</v>
      </c>
      <c r="C471" s="47"/>
      <c r="D471" s="47"/>
      <c r="E471" s="47"/>
      <c r="F471" s="47"/>
      <c r="G471" s="39" t="s">
        <v>663</v>
      </c>
      <c r="H471" s="39" t="s">
        <v>663</v>
      </c>
      <c r="I471" s="39" t="s">
        <v>130</v>
      </c>
      <c r="J471" s="39" t="s">
        <v>46</v>
      </c>
      <c r="K471" s="37" t="s">
        <v>47</v>
      </c>
      <c r="L471" s="40" t="s">
        <v>90</v>
      </c>
      <c r="M471" s="36">
        <v>3318000</v>
      </c>
      <c r="N471" s="36">
        <v>3318000</v>
      </c>
      <c r="O471" s="37" t="s">
        <v>49</v>
      </c>
      <c r="P471" s="37" t="s">
        <v>50</v>
      </c>
      <c r="Q471" s="37" t="s">
        <v>51</v>
      </c>
      <c r="R471" s="37" t="s">
        <v>52</v>
      </c>
      <c r="S471" s="26" t="s">
        <v>572</v>
      </c>
      <c r="T471" s="34" t="s">
        <v>54</v>
      </c>
      <c r="U471" s="38" t="s">
        <v>519</v>
      </c>
    </row>
    <row r="472" spans="1:21" ht="117" customHeight="1" x14ac:dyDescent="0.25">
      <c r="A472" s="42" t="s">
        <v>417</v>
      </c>
      <c r="B472" s="47" t="s">
        <v>717</v>
      </c>
      <c r="C472" s="47"/>
      <c r="D472" s="47"/>
      <c r="E472" s="47"/>
      <c r="F472" s="47"/>
      <c r="G472" s="39" t="s">
        <v>663</v>
      </c>
      <c r="H472" s="39" t="s">
        <v>663</v>
      </c>
      <c r="I472" s="39" t="s">
        <v>130</v>
      </c>
      <c r="J472" s="39" t="s">
        <v>46</v>
      </c>
      <c r="K472" s="37" t="s">
        <v>47</v>
      </c>
      <c r="L472" s="40" t="s">
        <v>90</v>
      </c>
      <c r="M472" s="36">
        <v>3456750</v>
      </c>
      <c r="N472" s="36">
        <v>3456750</v>
      </c>
      <c r="O472" s="37" t="s">
        <v>49</v>
      </c>
      <c r="P472" s="37" t="s">
        <v>50</v>
      </c>
      <c r="Q472" s="37" t="s">
        <v>51</v>
      </c>
      <c r="R472" s="37" t="s">
        <v>52</v>
      </c>
      <c r="S472" s="26" t="s">
        <v>572</v>
      </c>
      <c r="T472" s="34" t="s">
        <v>54</v>
      </c>
      <c r="U472" s="38" t="s">
        <v>519</v>
      </c>
    </row>
    <row r="473" spans="1:21" ht="117" customHeight="1" x14ac:dyDescent="0.25">
      <c r="A473" s="42" t="s">
        <v>417</v>
      </c>
      <c r="B473" s="47" t="s">
        <v>718</v>
      </c>
      <c r="C473" s="47"/>
      <c r="D473" s="47"/>
      <c r="E473" s="47"/>
      <c r="F473" s="47"/>
      <c r="G473" s="39" t="s">
        <v>663</v>
      </c>
      <c r="H473" s="39" t="s">
        <v>663</v>
      </c>
      <c r="I473" s="39" t="s">
        <v>130</v>
      </c>
      <c r="J473" s="39" t="s">
        <v>46</v>
      </c>
      <c r="K473" s="37" t="s">
        <v>47</v>
      </c>
      <c r="L473" s="40" t="s">
        <v>90</v>
      </c>
      <c r="M473" s="36">
        <v>3456750</v>
      </c>
      <c r="N473" s="36">
        <v>3456750</v>
      </c>
      <c r="O473" s="37" t="s">
        <v>49</v>
      </c>
      <c r="P473" s="37" t="s">
        <v>50</v>
      </c>
      <c r="Q473" s="37" t="s">
        <v>51</v>
      </c>
      <c r="R473" s="37" t="s">
        <v>52</v>
      </c>
      <c r="S473" s="26" t="s">
        <v>572</v>
      </c>
      <c r="T473" s="34" t="s">
        <v>54</v>
      </c>
      <c r="U473" s="38" t="s">
        <v>519</v>
      </c>
    </row>
    <row r="474" spans="1:21" ht="117" customHeight="1" x14ac:dyDescent="0.25">
      <c r="A474" s="42" t="s">
        <v>417</v>
      </c>
      <c r="B474" s="47" t="s">
        <v>719</v>
      </c>
      <c r="C474" s="47"/>
      <c r="D474" s="47"/>
      <c r="E474" s="47"/>
      <c r="F474" s="47"/>
      <c r="G474" s="39" t="s">
        <v>663</v>
      </c>
      <c r="H474" s="39" t="s">
        <v>663</v>
      </c>
      <c r="I474" s="39" t="s">
        <v>130</v>
      </c>
      <c r="J474" s="39" t="s">
        <v>46</v>
      </c>
      <c r="K474" s="37" t="s">
        <v>47</v>
      </c>
      <c r="L474" s="40" t="s">
        <v>90</v>
      </c>
      <c r="M474" s="36">
        <v>3456750</v>
      </c>
      <c r="N474" s="36">
        <v>3456750</v>
      </c>
      <c r="O474" s="37" t="s">
        <v>49</v>
      </c>
      <c r="P474" s="37" t="s">
        <v>50</v>
      </c>
      <c r="Q474" s="37" t="s">
        <v>51</v>
      </c>
      <c r="R474" s="37" t="s">
        <v>52</v>
      </c>
      <c r="S474" s="26" t="s">
        <v>572</v>
      </c>
      <c r="T474" s="34" t="s">
        <v>54</v>
      </c>
      <c r="U474" s="38" t="s">
        <v>519</v>
      </c>
    </row>
    <row r="475" spans="1:21" ht="117" customHeight="1" x14ac:dyDescent="0.25">
      <c r="A475" s="42" t="s">
        <v>417</v>
      </c>
      <c r="B475" s="47" t="s">
        <v>720</v>
      </c>
      <c r="C475" s="47"/>
      <c r="D475" s="47"/>
      <c r="E475" s="47"/>
      <c r="F475" s="47"/>
      <c r="G475" s="39" t="s">
        <v>663</v>
      </c>
      <c r="H475" s="39" t="s">
        <v>663</v>
      </c>
      <c r="I475" s="39" t="s">
        <v>130</v>
      </c>
      <c r="J475" s="39" t="s">
        <v>46</v>
      </c>
      <c r="K475" s="37" t="s">
        <v>47</v>
      </c>
      <c r="L475" s="40" t="s">
        <v>90</v>
      </c>
      <c r="M475" s="36">
        <v>2469000</v>
      </c>
      <c r="N475" s="36">
        <v>2469000</v>
      </c>
      <c r="O475" s="37" t="s">
        <v>49</v>
      </c>
      <c r="P475" s="37" t="s">
        <v>50</v>
      </c>
      <c r="Q475" s="37" t="s">
        <v>51</v>
      </c>
      <c r="R475" s="37" t="s">
        <v>52</v>
      </c>
      <c r="S475" s="26" t="s">
        <v>572</v>
      </c>
      <c r="T475" s="34" t="s">
        <v>54</v>
      </c>
      <c r="U475" s="38" t="s">
        <v>519</v>
      </c>
    </row>
    <row r="476" spans="1:21" ht="117" customHeight="1" x14ac:dyDescent="0.25">
      <c r="A476" s="42" t="s">
        <v>417</v>
      </c>
      <c r="B476" s="47" t="s">
        <v>721</v>
      </c>
      <c r="C476" s="47"/>
      <c r="D476" s="47"/>
      <c r="E476" s="47"/>
      <c r="F476" s="47"/>
      <c r="G476" s="39" t="s">
        <v>663</v>
      </c>
      <c r="H476" s="39" t="s">
        <v>663</v>
      </c>
      <c r="I476" s="39" t="s">
        <v>130</v>
      </c>
      <c r="J476" s="39" t="s">
        <v>46</v>
      </c>
      <c r="K476" s="37" t="s">
        <v>47</v>
      </c>
      <c r="L476" s="40" t="s">
        <v>90</v>
      </c>
      <c r="M476" s="36">
        <v>2469000</v>
      </c>
      <c r="N476" s="36">
        <v>2469000</v>
      </c>
      <c r="O476" s="37" t="s">
        <v>49</v>
      </c>
      <c r="P476" s="37" t="s">
        <v>50</v>
      </c>
      <c r="Q476" s="37" t="s">
        <v>51</v>
      </c>
      <c r="R476" s="37" t="s">
        <v>52</v>
      </c>
      <c r="S476" s="26" t="s">
        <v>572</v>
      </c>
      <c r="T476" s="34" t="s">
        <v>54</v>
      </c>
      <c r="U476" s="38" t="s">
        <v>519</v>
      </c>
    </row>
    <row r="477" spans="1:21" ht="117" customHeight="1" x14ac:dyDescent="0.25">
      <c r="A477" s="42" t="s">
        <v>417</v>
      </c>
      <c r="B477" s="47" t="s">
        <v>722</v>
      </c>
      <c r="C477" s="47"/>
      <c r="D477" s="47"/>
      <c r="E477" s="47"/>
      <c r="F477" s="47"/>
      <c r="G477" s="39" t="s">
        <v>663</v>
      </c>
      <c r="H477" s="39" t="s">
        <v>663</v>
      </c>
      <c r="I477" s="39" t="s">
        <v>130</v>
      </c>
      <c r="J477" s="39" t="s">
        <v>46</v>
      </c>
      <c r="K477" s="37" t="s">
        <v>47</v>
      </c>
      <c r="L477" s="40" t="s">
        <v>90</v>
      </c>
      <c r="M477" s="36">
        <v>2469000</v>
      </c>
      <c r="N477" s="36">
        <v>2469000</v>
      </c>
      <c r="O477" s="37" t="s">
        <v>49</v>
      </c>
      <c r="P477" s="37" t="s">
        <v>50</v>
      </c>
      <c r="Q477" s="37" t="s">
        <v>51</v>
      </c>
      <c r="R477" s="37" t="s">
        <v>52</v>
      </c>
      <c r="S477" s="26" t="s">
        <v>572</v>
      </c>
      <c r="T477" s="34" t="s">
        <v>54</v>
      </c>
      <c r="U477" s="38" t="s">
        <v>519</v>
      </c>
    </row>
    <row r="478" spans="1:21" ht="117" customHeight="1" x14ac:dyDescent="0.25">
      <c r="A478" s="42" t="s">
        <v>417</v>
      </c>
      <c r="B478" s="47" t="s">
        <v>723</v>
      </c>
      <c r="C478" s="47"/>
      <c r="D478" s="47"/>
      <c r="E478" s="47"/>
      <c r="F478" s="47"/>
      <c r="G478" s="39" t="s">
        <v>663</v>
      </c>
      <c r="H478" s="39" t="s">
        <v>663</v>
      </c>
      <c r="I478" s="39" t="s">
        <v>130</v>
      </c>
      <c r="J478" s="39" t="s">
        <v>46</v>
      </c>
      <c r="K478" s="37" t="s">
        <v>47</v>
      </c>
      <c r="L478" s="40" t="s">
        <v>90</v>
      </c>
      <c r="M478" s="36">
        <v>2469000</v>
      </c>
      <c r="N478" s="36">
        <v>2469000</v>
      </c>
      <c r="O478" s="37" t="s">
        <v>49</v>
      </c>
      <c r="P478" s="37" t="s">
        <v>50</v>
      </c>
      <c r="Q478" s="37" t="s">
        <v>51</v>
      </c>
      <c r="R478" s="37" t="s">
        <v>52</v>
      </c>
      <c r="S478" s="26" t="s">
        <v>572</v>
      </c>
      <c r="T478" s="34" t="s">
        <v>54</v>
      </c>
      <c r="U478" s="38" t="s">
        <v>519</v>
      </c>
    </row>
    <row r="479" spans="1:21" ht="117" customHeight="1" x14ac:dyDescent="0.25">
      <c r="A479" s="42" t="s">
        <v>417</v>
      </c>
      <c r="B479" s="47" t="s">
        <v>724</v>
      </c>
      <c r="C479" s="47"/>
      <c r="D479" s="47"/>
      <c r="E479" s="47"/>
      <c r="F479" s="47"/>
      <c r="G479" s="39" t="s">
        <v>663</v>
      </c>
      <c r="H479" s="39" t="s">
        <v>663</v>
      </c>
      <c r="I479" s="39" t="s">
        <v>130</v>
      </c>
      <c r="J479" s="39" t="s">
        <v>46</v>
      </c>
      <c r="K479" s="37" t="s">
        <v>47</v>
      </c>
      <c r="L479" s="40" t="s">
        <v>90</v>
      </c>
      <c r="M479" s="36">
        <v>2469000</v>
      </c>
      <c r="N479" s="36">
        <v>2469000</v>
      </c>
      <c r="O479" s="37" t="s">
        <v>49</v>
      </c>
      <c r="P479" s="37" t="s">
        <v>50</v>
      </c>
      <c r="Q479" s="37" t="s">
        <v>51</v>
      </c>
      <c r="R479" s="37" t="s">
        <v>52</v>
      </c>
      <c r="S479" s="26" t="s">
        <v>572</v>
      </c>
      <c r="T479" s="34" t="s">
        <v>54</v>
      </c>
      <c r="U479" s="38" t="s">
        <v>519</v>
      </c>
    </row>
    <row r="480" spans="1:21" ht="117" customHeight="1" x14ac:dyDescent="0.25">
      <c r="A480" s="42" t="s">
        <v>417</v>
      </c>
      <c r="B480" s="47" t="s">
        <v>725</v>
      </c>
      <c r="C480" s="47"/>
      <c r="D480" s="47"/>
      <c r="E480" s="47"/>
      <c r="F480" s="47"/>
      <c r="G480" s="39" t="s">
        <v>663</v>
      </c>
      <c r="H480" s="39" t="s">
        <v>663</v>
      </c>
      <c r="I480" s="39" t="s">
        <v>130</v>
      </c>
      <c r="J480" s="39" t="s">
        <v>46</v>
      </c>
      <c r="K480" s="37" t="s">
        <v>47</v>
      </c>
      <c r="L480" s="40" t="s">
        <v>90</v>
      </c>
      <c r="M480" s="36">
        <v>2469000</v>
      </c>
      <c r="N480" s="36">
        <v>2469000</v>
      </c>
      <c r="O480" s="37" t="s">
        <v>49</v>
      </c>
      <c r="P480" s="37" t="s">
        <v>50</v>
      </c>
      <c r="Q480" s="37" t="s">
        <v>51</v>
      </c>
      <c r="R480" s="37" t="s">
        <v>52</v>
      </c>
      <c r="S480" s="26" t="s">
        <v>572</v>
      </c>
      <c r="T480" s="34" t="s">
        <v>54</v>
      </c>
      <c r="U480" s="38" t="s">
        <v>519</v>
      </c>
    </row>
    <row r="481" spans="1:22" ht="117" customHeight="1" x14ac:dyDescent="0.25">
      <c r="A481" s="42" t="s">
        <v>417</v>
      </c>
      <c r="B481" s="47" t="s">
        <v>726</v>
      </c>
      <c r="C481" s="47"/>
      <c r="D481" s="47"/>
      <c r="E481" s="47"/>
      <c r="F481" s="47"/>
      <c r="G481" s="39" t="s">
        <v>663</v>
      </c>
      <c r="H481" s="39" t="s">
        <v>663</v>
      </c>
      <c r="I481" s="39" t="s">
        <v>130</v>
      </c>
      <c r="J481" s="39" t="s">
        <v>46</v>
      </c>
      <c r="K481" s="37" t="s">
        <v>47</v>
      </c>
      <c r="L481" s="40" t="s">
        <v>90</v>
      </c>
      <c r="M481" s="36">
        <v>2469000</v>
      </c>
      <c r="N481" s="36">
        <v>2469000</v>
      </c>
      <c r="O481" s="37" t="s">
        <v>49</v>
      </c>
      <c r="P481" s="37" t="s">
        <v>50</v>
      </c>
      <c r="Q481" s="37" t="s">
        <v>51</v>
      </c>
      <c r="R481" s="37" t="s">
        <v>52</v>
      </c>
      <c r="S481" s="26" t="s">
        <v>572</v>
      </c>
      <c r="T481" s="34" t="s">
        <v>54</v>
      </c>
      <c r="U481" s="38" t="s">
        <v>519</v>
      </c>
    </row>
    <row r="482" spans="1:22" ht="117" customHeight="1" x14ac:dyDescent="0.25">
      <c r="A482" s="42" t="s">
        <v>417</v>
      </c>
      <c r="B482" s="47" t="s">
        <v>727</v>
      </c>
      <c r="C482" s="47"/>
      <c r="D482" s="47"/>
      <c r="E482" s="47"/>
      <c r="F482" s="47"/>
      <c r="G482" s="39" t="s">
        <v>663</v>
      </c>
      <c r="H482" s="39" t="s">
        <v>663</v>
      </c>
      <c r="I482" s="39" t="s">
        <v>130</v>
      </c>
      <c r="J482" s="39" t="s">
        <v>46</v>
      </c>
      <c r="K482" s="37" t="s">
        <v>47</v>
      </c>
      <c r="L482" s="40" t="s">
        <v>90</v>
      </c>
      <c r="M482" s="36">
        <v>2469000</v>
      </c>
      <c r="N482" s="36">
        <v>2469000</v>
      </c>
      <c r="O482" s="37" t="s">
        <v>49</v>
      </c>
      <c r="P482" s="37" t="s">
        <v>50</v>
      </c>
      <c r="Q482" s="37" t="s">
        <v>51</v>
      </c>
      <c r="R482" s="37" t="s">
        <v>52</v>
      </c>
      <c r="S482" s="26" t="s">
        <v>572</v>
      </c>
      <c r="T482" s="34" t="s">
        <v>54</v>
      </c>
      <c r="U482" s="38" t="s">
        <v>519</v>
      </c>
    </row>
    <row r="483" spans="1:22" ht="117" customHeight="1" x14ac:dyDescent="0.25">
      <c r="A483" s="42" t="s">
        <v>417</v>
      </c>
      <c r="B483" s="47" t="s">
        <v>728</v>
      </c>
      <c r="C483" s="47"/>
      <c r="D483" s="47"/>
      <c r="E483" s="47"/>
      <c r="F483" s="47"/>
      <c r="G483" s="39" t="s">
        <v>663</v>
      </c>
      <c r="H483" s="39" t="s">
        <v>663</v>
      </c>
      <c r="I483" s="39" t="s">
        <v>130</v>
      </c>
      <c r="J483" s="39" t="s">
        <v>46</v>
      </c>
      <c r="K483" s="37" t="s">
        <v>47</v>
      </c>
      <c r="L483" s="40" t="s">
        <v>90</v>
      </c>
      <c r="M483" s="36">
        <v>2469000</v>
      </c>
      <c r="N483" s="36">
        <v>2469000</v>
      </c>
      <c r="O483" s="37" t="s">
        <v>49</v>
      </c>
      <c r="P483" s="37" t="s">
        <v>50</v>
      </c>
      <c r="Q483" s="37" t="s">
        <v>51</v>
      </c>
      <c r="R483" s="37" t="s">
        <v>52</v>
      </c>
      <c r="S483" s="26" t="s">
        <v>572</v>
      </c>
      <c r="T483" s="34" t="s">
        <v>54</v>
      </c>
      <c r="U483" s="38" t="s">
        <v>519</v>
      </c>
    </row>
    <row r="484" spans="1:22" ht="117" customHeight="1" x14ac:dyDescent="0.25">
      <c r="A484" s="42" t="s">
        <v>417</v>
      </c>
      <c r="B484" s="47" t="s">
        <v>729</v>
      </c>
      <c r="C484" s="47"/>
      <c r="D484" s="47"/>
      <c r="E484" s="47"/>
      <c r="F484" s="47"/>
      <c r="G484" s="39" t="s">
        <v>663</v>
      </c>
      <c r="H484" s="39" t="s">
        <v>663</v>
      </c>
      <c r="I484" s="39" t="s">
        <v>130</v>
      </c>
      <c r="J484" s="39" t="s">
        <v>46</v>
      </c>
      <c r="K484" s="37" t="s">
        <v>47</v>
      </c>
      <c r="L484" s="40" t="s">
        <v>90</v>
      </c>
      <c r="M484" s="36">
        <v>2469000</v>
      </c>
      <c r="N484" s="36">
        <v>2469000</v>
      </c>
      <c r="O484" s="37" t="s">
        <v>49</v>
      </c>
      <c r="P484" s="37" t="s">
        <v>50</v>
      </c>
      <c r="Q484" s="37" t="s">
        <v>51</v>
      </c>
      <c r="R484" s="37" t="s">
        <v>52</v>
      </c>
      <c r="S484" s="26" t="s">
        <v>572</v>
      </c>
      <c r="T484" s="34" t="s">
        <v>54</v>
      </c>
      <c r="U484" s="38" t="s">
        <v>519</v>
      </c>
    </row>
    <row r="485" spans="1:22" ht="117" customHeight="1" x14ac:dyDescent="0.25">
      <c r="A485" s="42" t="s">
        <v>417</v>
      </c>
      <c r="B485" s="47" t="s">
        <v>730</v>
      </c>
      <c r="C485" s="47"/>
      <c r="D485" s="47"/>
      <c r="E485" s="47"/>
      <c r="F485" s="47"/>
      <c r="G485" s="39" t="s">
        <v>734</v>
      </c>
      <c r="H485" s="39" t="s">
        <v>734</v>
      </c>
      <c r="I485" s="39" t="s">
        <v>275</v>
      </c>
      <c r="J485" s="39" t="s">
        <v>46</v>
      </c>
      <c r="K485" s="37" t="s">
        <v>47</v>
      </c>
      <c r="L485" s="37" t="s">
        <v>90</v>
      </c>
      <c r="M485" s="36">
        <v>1500000</v>
      </c>
      <c r="N485" s="36">
        <v>1500000</v>
      </c>
      <c r="O485" s="37" t="s">
        <v>49</v>
      </c>
      <c r="P485" s="37" t="s">
        <v>50</v>
      </c>
      <c r="Q485" s="37" t="s">
        <v>51</v>
      </c>
      <c r="R485" s="37" t="s">
        <v>52</v>
      </c>
      <c r="S485" s="26" t="s">
        <v>572</v>
      </c>
      <c r="T485" s="34" t="s">
        <v>54</v>
      </c>
      <c r="U485" s="38" t="s">
        <v>519</v>
      </c>
    </row>
    <row r="486" spans="1:22" ht="117" customHeight="1" x14ac:dyDescent="0.25">
      <c r="A486" s="42" t="s">
        <v>417</v>
      </c>
      <c r="B486" s="47" t="s">
        <v>731</v>
      </c>
      <c r="C486" s="47"/>
      <c r="D486" s="47"/>
      <c r="E486" s="47"/>
      <c r="F486" s="47"/>
      <c r="G486" s="39" t="s">
        <v>663</v>
      </c>
      <c r="H486" s="39" t="s">
        <v>663</v>
      </c>
      <c r="I486" s="39" t="s">
        <v>130</v>
      </c>
      <c r="J486" s="39" t="s">
        <v>46</v>
      </c>
      <c r="K486" s="37" t="s">
        <v>47</v>
      </c>
      <c r="L486" s="40" t="s">
        <v>90</v>
      </c>
      <c r="M486" s="36">
        <v>2469000</v>
      </c>
      <c r="N486" s="36">
        <v>2469000</v>
      </c>
      <c r="O486" s="37" t="s">
        <v>49</v>
      </c>
      <c r="P486" s="37" t="s">
        <v>50</v>
      </c>
      <c r="Q486" s="37" t="s">
        <v>51</v>
      </c>
      <c r="R486" s="37" t="s">
        <v>52</v>
      </c>
      <c r="S486" s="26" t="s">
        <v>572</v>
      </c>
      <c r="T486" s="34" t="s">
        <v>54</v>
      </c>
      <c r="U486" s="38" t="s">
        <v>519</v>
      </c>
    </row>
    <row r="487" spans="1:22" ht="117" customHeight="1" x14ac:dyDescent="0.25">
      <c r="A487" s="42" t="s">
        <v>417</v>
      </c>
      <c r="B487" s="47" t="s">
        <v>732</v>
      </c>
      <c r="C487" s="47"/>
      <c r="D487" s="47"/>
      <c r="E487" s="47"/>
      <c r="F487" s="47"/>
      <c r="G487" s="39" t="s">
        <v>663</v>
      </c>
      <c r="H487" s="39" t="s">
        <v>663</v>
      </c>
      <c r="I487" s="39" t="s">
        <v>130</v>
      </c>
      <c r="J487" s="39" t="s">
        <v>46</v>
      </c>
      <c r="K487" s="37" t="s">
        <v>47</v>
      </c>
      <c r="L487" s="40" t="s">
        <v>90</v>
      </c>
      <c r="M487" s="36">
        <v>2469000</v>
      </c>
      <c r="N487" s="36">
        <v>2469000</v>
      </c>
      <c r="O487" s="37" t="s">
        <v>49</v>
      </c>
      <c r="P487" s="37" t="s">
        <v>50</v>
      </c>
      <c r="Q487" s="37" t="s">
        <v>51</v>
      </c>
      <c r="R487" s="37" t="s">
        <v>52</v>
      </c>
      <c r="S487" s="26" t="s">
        <v>572</v>
      </c>
      <c r="T487" s="34" t="s">
        <v>54</v>
      </c>
      <c r="U487" s="38" t="s">
        <v>519</v>
      </c>
    </row>
    <row r="488" spans="1:22" ht="93" customHeight="1" x14ac:dyDescent="0.25">
      <c r="A488" s="42" t="s">
        <v>417</v>
      </c>
      <c r="B488" s="47" t="s">
        <v>735</v>
      </c>
      <c r="C488" s="47"/>
      <c r="D488" s="47"/>
      <c r="E488" s="47"/>
      <c r="F488" s="47"/>
      <c r="G488" s="39" t="s">
        <v>663</v>
      </c>
      <c r="H488" s="39" t="s">
        <v>663</v>
      </c>
      <c r="I488" s="39" t="s">
        <v>130</v>
      </c>
      <c r="J488" s="39" t="s">
        <v>46</v>
      </c>
      <c r="K488" s="37" t="s">
        <v>47</v>
      </c>
      <c r="L488" s="37" t="s">
        <v>90</v>
      </c>
      <c r="M488" s="36">
        <f>6200000*2</f>
        <v>12400000</v>
      </c>
      <c r="N488" s="36">
        <f>6200000*2</f>
        <v>12400000</v>
      </c>
      <c r="O488" s="37" t="s">
        <v>49</v>
      </c>
      <c r="P488" s="37" t="s">
        <v>50</v>
      </c>
      <c r="Q488" s="37" t="s">
        <v>51</v>
      </c>
      <c r="R488" s="37" t="s">
        <v>52</v>
      </c>
      <c r="S488" s="37" t="s">
        <v>145</v>
      </c>
      <c r="T488" s="34" t="s">
        <v>54</v>
      </c>
      <c r="U488" s="32" t="s">
        <v>148</v>
      </c>
    </row>
    <row r="489" spans="1:22" ht="90.75" customHeight="1" x14ac:dyDescent="0.25">
      <c r="A489" s="42" t="s">
        <v>417</v>
      </c>
      <c r="B489" s="47" t="s">
        <v>736</v>
      </c>
      <c r="C489" s="47"/>
      <c r="D489" s="47"/>
      <c r="E489" s="47"/>
      <c r="F489" s="47"/>
      <c r="G489" s="39" t="s">
        <v>663</v>
      </c>
      <c r="H489" s="39" t="s">
        <v>663</v>
      </c>
      <c r="I489" s="39" t="s">
        <v>93</v>
      </c>
      <c r="J489" s="39" t="s">
        <v>46</v>
      </c>
      <c r="K489" s="37" t="s">
        <v>47</v>
      </c>
      <c r="L489" s="37" t="s">
        <v>90</v>
      </c>
      <c r="M489" s="36">
        <v>15000000</v>
      </c>
      <c r="N489" s="36">
        <v>15000000</v>
      </c>
      <c r="O489" s="37" t="s">
        <v>49</v>
      </c>
      <c r="P489" s="37" t="s">
        <v>50</v>
      </c>
      <c r="Q489" s="37" t="s">
        <v>51</v>
      </c>
      <c r="R489" s="37" t="s">
        <v>52</v>
      </c>
      <c r="S489" s="37" t="s">
        <v>737</v>
      </c>
      <c r="T489" s="34" t="s">
        <v>54</v>
      </c>
      <c r="U489" s="32" t="s">
        <v>738</v>
      </c>
      <c r="V489" s="27"/>
    </row>
    <row r="490" spans="1:22" ht="37.5" customHeight="1" x14ac:dyDescent="0.25">
      <c r="A490" s="42" t="s">
        <v>739</v>
      </c>
      <c r="B490" s="47" t="s">
        <v>740</v>
      </c>
      <c r="C490" s="47"/>
      <c r="D490" s="47"/>
      <c r="E490" s="47"/>
      <c r="F490" s="47"/>
      <c r="G490" s="39" t="s">
        <v>663</v>
      </c>
      <c r="H490" s="39" t="s">
        <v>663</v>
      </c>
      <c r="I490" s="39" t="s">
        <v>275</v>
      </c>
      <c r="J490" s="39" t="s">
        <v>46</v>
      </c>
      <c r="K490" s="34" t="s">
        <v>264</v>
      </c>
      <c r="L490" s="37" t="s">
        <v>48</v>
      </c>
      <c r="M490" s="36">
        <v>23000000</v>
      </c>
      <c r="N490" s="36">
        <v>23000000</v>
      </c>
      <c r="O490" s="37" t="s">
        <v>49</v>
      </c>
      <c r="P490" s="37" t="s">
        <v>50</v>
      </c>
      <c r="Q490" s="37" t="s">
        <v>51</v>
      </c>
      <c r="R490" s="37" t="s">
        <v>52</v>
      </c>
      <c r="S490" s="34" t="s">
        <v>53</v>
      </c>
      <c r="T490" s="34" t="s">
        <v>54</v>
      </c>
      <c r="U490" s="32" t="s">
        <v>55</v>
      </c>
      <c r="V490" s="27"/>
    </row>
    <row r="491" spans="1:22" ht="112.5" customHeight="1" x14ac:dyDescent="0.25">
      <c r="A491" s="42" t="s">
        <v>417</v>
      </c>
      <c r="B491" s="47" t="s">
        <v>742</v>
      </c>
      <c r="C491" s="47"/>
      <c r="D491" s="47"/>
      <c r="E491" s="47"/>
      <c r="F491" s="47"/>
      <c r="G491" s="39" t="s">
        <v>643</v>
      </c>
      <c r="H491" s="39" t="s">
        <v>643</v>
      </c>
      <c r="I491" s="39" t="s">
        <v>275</v>
      </c>
      <c r="J491" s="39" t="s">
        <v>46</v>
      </c>
      <c r="K491" s="37" t="s">
        <v>47</v>
      </c>
      <c r="L491" s="37" t="s">
        <v>90</v>
      </c>
      <c r="M491" s="36">
        <v>2212000</v>
      </c>
      <c r="N491" s="36">
        <v>2212000</v>
      </c>
      <c r="O491" s="37" t="s">
        <v>49</v>
      </c>
      <c r="P491" s="37" t="s">
        <v>50</v>
      </c>
      <c r="Q491" s="37" t="s">
        <v>51</v>
      </c>
      <c r="R491" s="37" t="s">
        <v>52</v>
      </c>
      <c r="S491" s="26" t="s">
        <v>572</v>
      </c>
      <c r="T491" s="34" t="s">
        <v>54</v>
      </c>
      <c r="U491" s="46" t="s">
        <v>519</v>
      </c>
      <c r="V491" s="27"/>
    </row>
    <row r="492" spans="1:22" ht="129" customHeight="1" x14ac:dyDescent="0.25">
      <c r="A492" s="42" t="s">
        <v>417</v>
      </c>
      <c r="B492" s="47" t="s">
        <v>743</v>
      </c>
      <c r="C492" s="47"/>
      <c r="D492" s="47"/>
      <c r="E492" s="47"/>
      <c r="F492" s="47"/>
      <c r="G492" s="39" t="s">
        <v>643</v>
      </c>
      <c r="H492" s="39" t="s">
        <v>643</v>
      </c>
      <c r="I492" s="39" t="s">
        <v>275</v>
      </c>
      <c r="J492" s="39" t="s">
        <v>46</v>
      </c>
      <c r="K492" s="37" t="s">
        <v>47</v>
      </c>
      <c r="L492" s="37" t="s">
        <v>90</v>
      </c>
      <c r="M492" s="36">
        <v>2212000</v>
      </c>
      <c r="N492" s="36">
        <v>2212000</v>
      </c>
      <c r="O492" s="37" t="s">
        <v>49</v>
      </c>
      <c r="P492" s="37" t="s">
        <v>50</v>
      </c>
      <c r="Q492" s="37" t="s">
        <v>51</v>
      </c>
      <c r="R492" s="37" t="s">
        <v>52</v>
      </c>
      <c r="S492" s="26" t="s">
        <v>572</v>
      </c>
      <c r="T492" s="34" t="s">
        <v>54</v>
      </c>
      <c r="U492" s="46" t="s">
        <v>519</v>
      </c>
      <c r="V492" s="27"/>
    </row>
    <row r="493" spans="1:22" ht="118.5" customHeight="1" x14ac:dyDescent="0.25">
      <c r="A493" s="42" t="s">
        <v>417</v>
      </c>
      <c r="B493" s="47" t="s">
        <v>744</v>
      </c>
      <c r="C493" s="47"/>
      <c r="D493" s="47"/>
      <c r="E493" s="47"/>
      <c r="F493" s="47"/>
      <c r="G493" s="39" t="s">
        <v>643</v>
      </c>
      <c r="H493" s="39" t="s">
        <v>643</v>
      </c>
      <c r="I493" s="39" t="s">
        <v>275</v>
      </c>
      <c r="J493" s="39" t="s">
        <v>46</v>
      </c>
      <c r="K493" s="37" t="s">
        <v>47</v>
      </c>
      <c r="L493" s="37" t="s">
        <v>90</v>
      </c>
      <c r="M493" s="36">
        <v>2212000</v>
      </c>
      <c r="N493" s="36">
        <v>2212000</v>
      </c>
      <c r="O493" s="37" t="s">
        <v>49</v>
      </c>
      <c r="P493" s="37" t="s">
        <v>50</v>
      </c>
      <c r="Q493" s="37" t="s">
        <v>51</v>
      </c>
      <c r="R493" s="37" t="s">
        <v>52</v>
      </c>
      <c r="S493" s="26" t="s">
        <v>572</v>
      </c>
      <c r="T493" s="34" t="s">
        <v>54</v>
      </c>
      <c r="U493" s="46" t="s">
        <v>519</v>
      </c>
      <c r="V493" s="27"/>
    </row>
    <row r="494" spans="1:22" ht="123" customHeight="1" x14ac:dyDescent="0.25">
      <c r="A494" s="42" t="s">
        <v>417</v>
      </c>
      <c r="B494" s="47" t="s">
        <v>745</v>
      </c>
      <c r="C494" s="47"/>
      <c r="D494" s="47"/>
      <c r="E494" s="47"/>
      <c r="F494" s="47"/>
      <c r="G494" s="39" t="s">
        <v>643</v>
      </c>
      <c r="H494" s="39" t="s">
        <v>643</v>
      </c>
      <c r="I494" s="39" t="s">
        <v>275</v>
      </c>
      <c r="J494" s="39" t="s">
        <v>46</v>
      </c>
      <c r="K494" s="37" t="s">
        <v>47</v>
      </c>
      <c r="L494" s="37" t="s">
        <v>90</v>
      </c>
      <c r="M494" s="36">
        <v>2212000</v>
      </c>
      <c r="N494" s="36">
        <v>2212000</v>
      </c>
      <c r="O494" s="37" t="s">
        <v>49</v>
      </c>
      <c r="P494" s="37" t="s">
        <v>50</v>
      </c>
      <c r="Q494" s="37" t="s">
        <v>51</v>
      </c>
      <c r="R494" s="37" t="s">
        <v>52</v>
      </c>
      <c r="S494" s="26" t="s">
        <v>572</v>
      </c>
      <c r="T494" s="34" t="s">
        <v>54</v>
      </c>
      <c r="U494" s="46" t="s">
        <v>519</v>
      </c>
      <c r="V494" s="27"/>
    </row>
    <row r="495" spans="1:22" ht="117.75" customHeight="1" x14ac:dyDescent="0.25">
      <c r="A495" s="42" t="s">
        <v>417</v>
      </c>
      <c r="B495" s="47" t="s">
        <v>746</v>
      </c>
      <c r="C495" s="47"/>
      <c r="D495" s="47"/>
      <c r="E495" s="47"/>
      <c r="F495" s="47"/>
      <c r="G495" s="39" t="s">
        <v>643</v>
      </c>
      <c r="H495" s="39" t="s">
        <v>643</v>
      </c>
      <c r="I495" s="39" t="s">
        <v>275</v>
      </c>
      <c r="J495" s="39" t="s">
        <v>46</v>
      </c>
      <c r="K495" s="37" t="s">
        <v>47</v>
      </c>
      <c r="L495" s="37" t="s">
        <v>90</v>
      </c>
      <c r="M495" s="36">
        <v>2212000</v>
      </c>
      <c r="N495" s="36">
        <v>2212000</v>
      </c>
      <c r="O495" s="37" t="s">
        <v>49</v>
      </c>
      <c r="P495" s="37" t="s">
        <v>50</v>
      </c>
      <c r="Q495" s="37" t="s">
        <v>51</v>
      </c>
      <c r="R495" s="37" t="s">
        <v>52</v>
      </c>
      <c r="S495" s="26" t="s">
        <v>572</v>
      </c>
      <c r="T495" s="34" t="s">
        <v>54</v>
      </c>
      <c r="U495" s="46" t="s">
        <v>519</v>
      </c>
      <c r="V495" s="27"/>
    </row>
    <row r="496" spans="1:22" ht="117.75" customHeight="1" x14ac:dyDescent="0.25">
      <c r="A496" s="42" t="s">
        <v>417</v>
      </c>
      <c r="B496" s="47" t="s">
        <v>747</v>
      </c>
      <c r="C496" s="47"/>
      <c r="D496" s="47"/>
      <c r="E496" s="47"/>
      <c r="F496" s="47"/>
      <c r="G496" s="39" t="s">
        <v>643</v>
      </c>
      <c r="H496" s="39" t="s">
        <v>643</v>
      </c>
      <c r="I496" s="39" t="s">
        <v>275</v>
      </c>
      <c r="J496" s="39" t="s">
        <v>46</v>
      </c>
      <c r="K496" s="37" t="s">
        <v>47</v>
      </c>
      <c r="L496" s="37" t="s">
        <v>90</v>
      </c>
      <c r="M496" s="36">
        <v>2212000</v>
      </c>
      <c r="N496" s="36">
        <v>2212000</v>
      </c>
      <c r="O496" s="37" t="s">
        <v>49</v>
      </c>
      <c r="P496" s="37" t="s">
        <v>50</v>
      </c>
      <c r="Q496" s="37" t="s">
        <v>51</v>
      </c>
      <c r="R496" s="37" t="s">
        <v>52</v>
      </c>
      <c r="S496" s="26" t="s">
        <v>572</v>
      </c>
      <c r="T496" s="34" t="s">
        <v>54</v>
      </c>
      <c r="U496" s="46" t="s">
        <v>519</v>
      </c>
      <c r="V496" s="27"/>
    </row>
    <row r="497" spans="1:22" ht="105" customHeight="1" x14ac:dyDescent="0.25">
      <c r="A497" s="42" t="s">
        <v>417</v>
      </c>
      <c r="B497" s="47" t="s">
        <v>748</v>
      </c>
      <c r="C497" s="47"/>
      <c r="D497" s="47"/>
      <c r="E497" s="47"/>
      <c r="F497" s="47"/>
      <c r="G497" s="39" t="s">
        <v>643</v>
      </c>
      <c r="H497" s="39" t="s">
        <v>643</v>
      </c>
      <c r="I497" s="39" t="s">
        <v>275</v>
      </c>
      <c r="J497" s="39" t="s">
        <v>46</v>
      </c>
      <c r="K497" s="37" t="s">
        <v>47</v>
      </c>
      <c r="L497" s="37" t="s">
        <v>90</v>
      </c>
      <c r="M497" s="36">
        <v>2212000</v>
      </c>
      <c r="N497" s="36">
        <v>2212000</v>
      </c>
      <c r="O497" s="37" t="s">
        <v>49</v>
      </c>
      <c r="P497" s="37" t="s">
        <v>50</v>
      </c>
      <c r="Q497" s="37" t="s">
        <v>51</v>
      </c>
      <c r="R497" s="37" t="s">
        <v>52</v>
      </c>
      <c r="S497" s="26" t="s">
        <v>572</v>
      </c>
      <c r="T497" s="34" t="s">
        <v>54</v>
      </c>
      <c r="U497" s="46" t="s">
        <v>519</v>
      </c>
      <c r="V497" s="27"/>
    </row>
    <row r="498" spans="1:22" ht="114" customHeight="1" x14ac:dyDescent="0.25">
      <c r="A498" s="42" t="s">
        <v>417</v>
      </c>
      <c r="B498" s="47" t="s">
        <v>749</v>
      </c>
      <c r="C498" s="47"/>
      <c r="D498" s="47"/>
      <c r="E498" s="47"/>
      <c r="F498" s="47"/>
      <c r="G498" s="39" t="s">
        <v>643</v>
      </c>
      <c r="H498" s="39" t="s">
        <v>643</v>
      </c>
      <c r="I498" s="39" t="s">
        <v>275</v>
      </c>
      <c r="J498" s="39" t="s">
        <v>46</v>
      </c>
      <c r="K498" s="37" t="s">
        <v>47</v>
      </c>
      <c r="L498" s="37" t="s">
        <v>90</v>
      </c>
      <c r="M498" s="36">
        <v>2212000</v>
      </c>
      <c r="N498" s="36">
        <v>2212000</v>
      </c>
      <c r="O498" s="37" t="s">
        <v>49</v>
      </c>
      <c r="P498" s="37" t="s">
        <v>50</v>
      </c>
      <c r="Q498" s="37" t="s">
        <v>51</v>
      </c>
      <c r="R498" s="37" t="s">
        <v>52</v>
      </c>
      <c r="S498" s="26" t="s">
        <v>572</v>
      </c>
      <c r="T498" s="34" t="s">
        <v>54</v>
      </c>
      <c r="U498" s="46" t="s">
        <v>519</v>
      </c>
      <c r="V498" s="27"/>
    </row>
    <row r="499" spans="1:22" ht="133.5" customHeight="1" x14ac:dyDescent="0.25">
      <c r="A499" s="42" t="s">
        <v>417</v>
      </c>
      <c r="B499" s="47" t="s">
        <v>750</v>
      </c>
      <c r="C499" s="47"/>
      <c r="D499" s="47"/>
      <c r="E499" s="47"/>
      <c r="F499" s="47"/>
      <c r="G499" s="39" t="s">
        <v>643</v>
      </c>
      <c r="H499" s="39" t="s">
        <v>643</v>
      </c>
      <c r="I499" s="39" t="s">
        <v>275</v>
      </c>
      <c r="J499" s="39" t="s">
        <v>46</v>
      </c>
      <c r="K499" s="37" t="s">
        <v>47</v>
      </c>
      <c r="L499" s="37" t="s">
        <v>90</v>
      </c>
      <c r="M499" s="36">
        <v>2212000</v>
      </c>
      <c r="N499" s="36">
        <v>2212000</v>
      </c>
      <c r="O499" s="37" t="s">
        <v>49</v>
      </c>
      <c r="P499" s="37" t="s">
        <v>50</v>
      </c>
      <c r="Q499" s="37" t="s">
        <v>51</v>
      </c>
      <c r="R499" s="37" t="s">
        <v>52</v>
      </c>
      <c r="S499" s="26" t="s">
        <v>572</v>
      </c>
      <c r="T499" s="34" t="s">
        <v>54</v>
      </c>
      <c r="U499" s="46" t="s">
        <v>519</v>
      </c>
      <c r="V499" s="27"/>
    </row>
    <row r="500" spans="1:22" ht="115.5" customHeight="1" x14ac:dyDescent="0.25">
      <c r="A500" s="42" t="s">
        <v>417</v>
      </c>
      <c r="B500" s="47" t="s">
        <v>751</v>
      </c>
      <c r="C500" s="47"/>
      <c r="D500" s="47"/>
      <c r="E500" s="47"/>
      <c r="F500" s="47"/>
      <c r="G500" s="39" t="s">
        <v>643</v>
      </c>
      <c r="H500" s="39" t="s">
        <v>643</v>
      </c>
      <c r="I500" s="39" t="s">
        <v>275</v>
      </c>
      <c r="J500" s="39" t="s">
        <v>46</v>
      </c>
      <c r="K500" s="37" t="s">
        <v>47</v>
      </c>
      <c r="L500" s="37" t="s">
        <v>90</v>
      </c>
      <c r="M500" s="36">
        <v>2212000</v>
      </c>
      <c r="N500" s="36">
        <v>2212000</v>
      </c>
      <c r="O500" s="37" t="s">
        <v>49</v>
      </c>
      <c r="P500" s="37" t="s">
        <v>50</v>
      </c>
      <c r="Q500" s="37" t="s">
        <v>51</v>
      </c>
      <c r="R500" s="37" t="s">
        <v>52</v>
      </c>
      <c r="S500" s="26" t="s">
        <v>572</v>
      </c>
      <c r="T500" s="34" t="s">
        <v>54</v>
      </c>
      <c r="U500" s="46" t="s">
        <v>519</v>
      </c>
      <c r="V500" s="27"/>
    </row>
    <row r="501" spans="1:22" ht="135" customHeight="1" x14ac:dyDescent="0.25">
      <c r="A501" s="42" t="s">
        <v>417</v>
      </c>
      <c r="B501" s="47" t="s">
        <v>752</v>
      </c>
      <c r="C501" s="47"/>
      <c r="D501" s="47"/>
      <c r="E501" s="47"/>
      <c r="F501" s="47"/>
      <c r="G501" s="39" t="s">
        <v>643</v>
      </c>
      <c r="H501" s="39" t="s">
        <v>643</v>
      </c>
      <c r="I501" s="39" t="s">
        <v>275</v>
      </c>
      <c r="J501" s="39" t="s">
        <v>46</v>
      </c>
      <c r="K501" s="37" t="s">
        <v>47</v>
      </c>
      <c r="L501" s="37" t="s">
        <v>90</v>
      </c>
      <c r="M501" s="36">
        <v>2212000</v>
      </c>
      <c r="N501" s="36">
        <v>2212000</v>
      </c>
      <c r="O501" s="37" t="s">
        <v>49</v>
      </c>
      <c r="P501" s="37" t="s">
        <v>50</v>
      </c>
      <c r="Q501" s="37" t="s">
        <v>51</v>
      </c>
      <c r="R501" s="37" t="s">
        <v>52</v>
      </c>
      <c r="S501" s="26" t="s">
        <v>572</v>
      </c>
      <c r="T501" s="34" t="s">
        <v>54</v>
      </c>
      <c r="U501" s="46" t="s">
        <v>519</v>
      </c>
      <c r="V501" s="27"/>
    </row>
    <row r="502" spans="1:22" ht="123.75" customHeight="1" x14ac:dyDescent="0.25">
      <c r="A502" s="42" t="s">
        <v>417</v>
      </c>
      <c r="B502" s="47" t="s">
        <v>753</v>
      </c>
      <c r="C502" s="47"/>
      <c r="D502" s="47"/>
      <c r="E502" s="47"/>
      <c r="F502" s="47"/>
      <c r="G502" s="39" t="s">
        <v>643</v>
      </c>
      <c r="H502" s="39" t="s">
        <v>643</v>
      </c>
      <c r="I502" s="39" t="s">
        <v>275</v>
      </c>
      <c r="J502" s="39" t="s">
        <v>46</v>
      </c>
      <c r="K502" s="37" t="s">
        <v>47</v>
      </c>
      <c r="L502" s="37" t="s">
        <v>90</v>
      </c>
      <c r="M502" s="36">
        <v>2212000</v>
      </c>
      <c r="N502" s="36">
        <v>2212000</v>
      </c>
      <c r="O502" s="37" t="s">
        <v>49</v>
      </c>
      <c r="P502" s="37" t="s">
        <v>50</v>
      </c>
      <c r="Q502" s="37" t="s">
        <v>51</v>
      </c>
      <c r="R502" s="37" t="s">
        <v>52</v>
      </c>
      <c r="S502" s="26" t="s">
        <v>572</v>
      </c>
      <c r="T502" s="34" t="s">
        <v>54</v>
      </c>
      <c r="U502" s="46" t="s">
        <v>519</v>
      </c>
      <c r="V502" s="27"/>
    </row>
    <row r="503" spans="1:22" ht="138" customHeight="1" x14ac:dyDescent="0.25">
      <c r="A503" s="42" t="s">
        <v>417</v>
      </c>
      <c r="B503" s="47" t="s">
        <v>754</v>
      </c>
      <c r="C503" s="47"/>
      <c r="D503" s="47"/>
      <c r="E503" s="47"/>
      <c r="F503" s="47"/>
      <c r="G503" s="39" t="s">
        <v>643</v>
      </c>
      <c r="H503" s="39" t="s">
        <v>643</v>
      </c>
      <c r="I503" s="39" t="s">
        <v>275</v>
      </c>
      <c r="J503" s="39" t="s">
        <v>46</v>
      </c>
      <c r="K503" s="37" t="s">
        <v>47</v>
      </c>
      <c r="L503" s="37" t="s">
        <v>90</v>
      </c>
      <c r="M503" s="36">
        <v>2212000</v>
      </c>
      <c r="N503" s="36">
        <v>2212000</v>
      </c>
      <c r="O503" s="37" t="s">
        <v>49</v>
      </c>
      <c r="P503" s="37" t="s">
        <v>50</v>
      </c>
      <c r="Q503" s="37" t="s">
        <v>51</v>
      </c>
      <c r="R503" s="37" t="s">
        <v>52</v>
      </c>
      <c r="S503" s="26" t="s">
        <v>572</v>
      </c>
      <c r="T503" s="34" t="s">
        <v>54</v>
      </c>
      <c r="U503" s="46" t="s">
        <v>519</v>
      </c>
      <c r="V503" s="27"/>
    </row>
    <row r="504" spans="1:22" ht="138.75" customHeight="1" x14ac:dyDescent="0.25">
      <c r="A504" s="42" t="s">
        <v>417</v>
      </c>
      <c r="B504" s="47" t="s">
        <v>755</v>
      </c>
      <c r="C504" s="47"/>
      <c r="D504" s="47"/>
      <c r="E504" s="47"/>
      <c r="F504" s="47"/>
      <c r="G504" s="39" t="s">
        <v>643</v>
      </c>
      <c r="H504" s="39" t="s">
        <v>643</v>
      </c>
      <c r="I504" s="39" t="s">
        <v>275</v>
      </c>
      <c r="J504" s="39" t="s">
        <v>46</v>
      </c>
      <c r="K504" s="37" t="s">
        <v>47</v>
      </c>
      <c r="L504" s="37" t="s">
        <v>90</v>
      </c>
      <c r="M504" s="36">
        <v>2212000</v>
      </c>
      <c r="N504" s="36">
        <v>2212000</v>
      </c>
      <c r="O504" s="37" t="s">
        <v>49</v>
      </c>
      <c r="P504" s="37" t="s">
        <v>50</v>
      </c>
      <c r="Q504" s="37" t="s">
        <v>51</v>
      </c>
      <c r="R504" s="37" t="s">
        <v>52</v>
      </c>
      <c r="S504" s="26" t="s">
        <v>572</v>
      </c>
      <c r="T504" s="34" t="s">
        <v>54</v>
      </c>
      <c r="U504" s="46" t="s">
        <v>519</v>
      </c>
      <c r="V504" s="27"/>
    </row>
    <row r="505" spans="1:22" ht="111.75" customHeight="1" x14ac:dyDescent="0.25">
      <c r="A505" s="42" t="s">
        <v>417</v>
      </c>
      <c r="B505" s="47" t="s">
        <v>756</v>
      </c>
      <c r="C505" s="47"/>
      <c r="D505" s="47"/>
      <c r="E505" s="47"/>
      <c r="F505" s="47"/>
      <c r="G505" s="39" t="s">
        <v>643</v>
      </c>
      <c r="H505" s="39" t="s">
        <v>643</v>
      </c>
      <c r="I505" s="39" t="s">
        <v>275</v>
      </c>
      <c r="J505" s="39" t="s">
        <v>46</v>
      </c>
      <c r="K505" s="37" t="s">
        <v>47</v>
      </c>
      <c r="L505" s="37" t="s">
        <v>90</v>
      </c>
      <c r="M505" s="36">
        <v>2212000</v>
      </c>
      <c r="N505" s="36">
        <v>2212000</v>
      </c>
      <c r="O505" s="37" t="s">
        <v>49</v>
      </c>
      <c r="P505" s="37" t="s">
        <v>50</v>
      </c>
      <c r="Q505" s="37" t="s">
        <v>51</v>
      </c>
      <c r="R505" s="37" t="s">
        <v>52</v>
      </c>
      <c r="S505" s="26" t="s">
        <v>572</v>
      </c>
      <c r="T505" s="34" t="s">
        <v>54</v>
      </c>
      <c r="U505" s="46" t="s">
        <v>519</v>
      </c>
      <c r="V505" s="27"/>
    </row>
    <row r="506" spans="1:22" ht="108.75" customHeight="1" x14ac:dyDescent="0.25">
      <c r="A506" s="42" t="s">
        <v>417</v>
      </c>
      <c r="B506" s="47" t="s">
        <v>757</v>
      </c>
      <c r="C506" s="47"/>
      <c r="D506" s="47"/>
      <c r="E506" s="47"/>
      <c r="F506" s="47"/>
      <c r="G506" s="39" t="s">
        <v>643</v>
      </c>
      <c r="H506" s="39" t="s">
        <v>643</v>
      </c>
      <c r="I506" s="39" t="s">
        <v>275</v>
      </c>
      <c r="J506" s="39" t="s">
        <v>46</v>
      </c>
      <c r="K506" s="37" t="s">
        <v>47</v>
      </c>
      <c r="L506" s="37" t="s">
        <v>90</v>
      </c>
      <c r="M506" s="36">
        <v>2212000</v>
      </c>
      <c r="N506" s="36">
        <v>2212000</v>
      </c>
      <c r="O506" s="37" t="s">
        <v>49</v>
      </c>
      <c r="P506" s="37" t="s">
        <v>50</v>
      </c>
      <c r="Q506" s="37" t="s">
        <v>51</v>
      </c>
      <c r="R506" s="37" t="s">
        <v>52</v>
      </c>
      <c r="S506" s="26" t="s">
        <v>572</v>
      </c>
      <c r="T506" s="34" t="s">
        <v>54</v>
      </c>
      <c r="U506" s="46" t="s">
        <v>519</v>
      </c>
      <c r="V506" s="27"/>
    </row>
    <row r="507" spans="1:22" ht="120.75" customHeight="1" x14ac:dyDescent="0.25">
      <c r="A507" s="42" t="s">
        <v>417</v>
      </c>
      <c r="B507" s="47" t="s">
        <v>758</v>
      </c>
      <c r="C507" s="47"/>
      <c r="D507" s="47"/>
      <c r="E507" s="47"/>
      <c r="F507" s="47"/>
      <c r="G507" s="39" t="s">
        <v>643</v>
      </c>
      <c r="H507" s="39" t="s">
        <v>643</v>
      </c>
      <c r="I507" s="39" t="s">
        <v>275</v>
      </c>
      <c r="J507" s="39" t="s">
        <v>46</v>
      </c>
      <c r="K507" s="37" t="s">
        <v>47</v>
      </c>
      <c r="L507" s="37" t="s">
        <v>90</v>
      </c>
      <c r="M507" s="36">
        <v>2212000</v>
      </c>
      <c r="N507" s="36">
        <v>2212000</v>
      </c>
      <c r="O507" s="37" t="s">
        <v>49</v>
      </c>
      <c r="P507" s="37" t="s">
        <v>50</v>
      </c>
      <c r="Q507" s="37" t="s">
        <v>51</v>
      </c>
      <c r="R507" s="37" t="s">
        <v>52</v>
      </c>
      <c r="S507" s="26" t="s">
        <v>572</v>
      </c>
      <c r="T507" s="34" t="s">
        <v>54</v>
      </c>
      <c r="U507" s="46" t="s">
        <v>519</v>
      </c>
      <c r="V507" s="27"/>
    </row>
    <row r="508" spans="1:22" ht="120.75" customHeight="1" x14ac:dyDescent="0.25">
      <c r="A508" s="42" t="s">
        <v>665</v>
      </c>
      <c r="B508" s="47" t="s">
        <v>759</v>
      </c>
      <c r="C508" s="47"/>
      <c r="D508" s="47"/>
      <c r="E508" s="47"/>
      <c r="F508" s="47"/>
      <c r="G508" s="39" t="s">
        <v>663</v>
      </c>
      <c r="H508" s="39" t="s">
        <v>663</v>
      </c>
      <c r="I508" s="39" t="s">
        <v>275</v>
      </c>
      <c r="J508" s="39" t="s">
        <v>46</v>
      </c>
      <c r="K508" s="37" t="s">
        <v>47</v>
      </c>
      <c r="L508" s="37" t="s">
        <v>90</v>
      </c>
      <c r="M508" s="36">
        <v>8280000</v>
      </c>
      <c r="N508" s="36">
        <v>8280000</v>
      </c>
      <c r="O508" s="37" t="s">
        <v>49</v>
      </c>
      <c r="P508" s="37" t="s">
        <v>50</v>
      </c>
      <c r="Q508" s="37" t="s">
        <v>51</v>
      </c>
      <c r="R508" s="37" t="s">
        <v>52</v>
      </c>
      <c r="S508" s="26" t="s">
        <v>760</v>
      </c>
      <c r="T508" s="34" t="s">
        <v>54</v>
      </c>
      <c r="U508" s="46" t="s">
        <v>761</v>
      </c>
      <c r="V508" s="27"/>
    </row>
    <row r="509" spans="1:22" ht="124.5" customHeight="1" x14ac:dyDescent="0.25">
      <c r="A509" s="42" t="s">
        <v>417</v>
      </c>
      <c r="B509" s="47" t="s">
        <v>733</v>
      </c>
      <c r="C509" s="47"/>
      <c r="D509" s="47"/>
      <c r="E509" s="47"/>
      <c r="F509" s="47"/>
      <c r="G509" s="39" t="s">
        <v>663</v>
      </c>
      <c r="H509" s="39" t="s">
        <v>663</v>
      </c>
      <c r="I509" s="39" t="s">
        <v>130</v>
      </c>
      <c r="J509" s="39" t="s">
        <v>46</v>
      </c>
      <c r="K509" s="37" t="s">
        <v>47</v>
      </c>
      <c r="L509" s="40" t="s">
        <v>90</v>
      </c>
      <c r="M509" s="36">
        <v>2469000</v>
      </c>
      <c r="N509" s="36">
        <v>2469000</v>
      </c>
      <c r="O509" s="37" t="s">
        <v>49</v>
      </c>
      <c r="P509" s="37" t="s">
        <v>50</v>
      </c>
      <c r="Q509" s="37" t="s">
        <v>51</v>
      </c>
      <c r="R509" s="37" t="s">
        <v>52</v>
      </c>
      <c r="S509" s="26" t="s">
        <v>572</v>
      </c>
      <c r="T509" s="34" t="s">
        <v>54</v>
      </c>
      <c r="U509" s="38" t="s">
        <v>519</v>
      </c>
    </row>
    <row r="510" spans="1:22" ht="32.25" customHeight="1" x14ac:dyDescent="0.25">
      <c r="A510" s="7"/>
      <c r="B510" s="8"/>
      <c r="C510" s="8"/>
      <c r="D510" s="8"/>
      <c r="E510" s="8"/>
      <c r="F510" s="8"/>
      <c r="G510" s="9"/>
      <c r="H510" s="28"/>
      <c r="I510" s="9"/>
      <c r="J510" s="9"/>
      <c r="K510" s="9"/>
      <c r="L510" s="9"/>
      <c r="M510" s="21"/>
      <c r="N510" s="21"/>
      <c r="O510" s="9"/>
      <c r="P510" s="9"/>
      <c r="Q510" s="9"/>
      <c r="R510" s="9"/>
      <c r="S510" s="9"/>
      <c r="T510" s="9"/>
      <c r="U510" s="9"/>
    </row>
    <row r="511" spans="1:22" ht="23.25" customHeight="1" x14ac:dyDescent="0.25">
      <c r="A511" s="7"/>
      <c r="B511" s="8"/>
      <c r="C511" s="8"/>
      <c r="D511" s="8"/>
      <c r="E511" s="8"/>
      <c r="F511" s="8"/>
      <c r="G511" s="9"/>
      <c r="H511" s="9"/>
      <c r="I511" s="9"/>
      <c r="J511" s="9"/>
      <c r="K511" s="9"/>
      <c r="L511" s="9"/>
      <c r="M511" s="21"/>
      <c r="N511" s="21"/>
      <c r="O511" s="9"/>
      <c r="P511" s="9"/>
      <c r="Q511" s="9"/>
      <c r="R511" s="9"/>
      <c r="S511" s="9"/>
      <c r="T511" s="9"/>
      <c r="U511" s="9"/>
    </row>
    <row r="512" spans="1:22" ht="24.75" customHeight="1" x14ac:dyDescent="0.25">
      <c r="A512" s="7"/>
      <c r="B512" s="8"/>
      <c r="C512" s="8"/>
      <c r="D512" s="8"/>
      <c r="E512" s="8"/>
      <c r="F512" s="8"/>
      <c r="G512" s="9"/>
      <c r="H512" s="9"/>
      <c r="I512" s="9"/>
      <c r="J512" s="9"/>
      <c r="K512" s="9"/>
      <c r="L512" s="9"/>
      <c r="M512" s="21"/>
      <c r="N512" s="21"/>
      <c r="O512" s="9"/>
      <c r="P512" s="9"/>
      <c r="Q512" s="9"/>
      <c r="R512" s="9"/>
      <c r="S512" s="9"/>
      <c r="T512" s="9"/>
      <c r="U512" s="9"/>
    </row>
    <row r="513" spans="1:21" ht="29.25" customHeight="1" x14ac:dyDescent="0.25">
      <c r="A513" s="86" t="s">
        <v>18</v>
      </c>
      <c r="B513" s="86"/>
      <c r="C513" s="86"/>
      <c r="D513" s="86"/>
      <c r="E513" s="86"/>
      <c r="F513" s="86"/>
      <c r="G513" s="86"/>
      <c r="H513" s="86"/>
      <c r="I513" s="86"/>
      <c r="J513" s="86"/>
      <c r="K513" s="4"/>
      <c r="L513" s="4"/>
      <c r="M513" s="22"/>
      <c r="N513" s="23"/>
      <c r="O513" s="3"/>
      <c r="P513" s="9"/>
      <c r="Q513" s="9"/>
      <c r="R513" s="9"/>
      <c r="S513" s="9"/>
      <c r="T513" s="9"/>
      <c r="U513" s="9"/>
    </row>
    <row r="514" spans="1:21" ht="51.75" customHeight="1" x14ac:dyDescent="0.25">
      <c r="A514" s="11" t="s">
        <v>19</v>
      </c>
      <c r="B514" s="83" t="s">
        <v>6</v>
      </c>
      <c r="C514" s="83"/>
      <c r="D514" s="83"/>
      <c r="E514" s="83"/>
      <c r="F514" s="83"/>
      <c r="G514" s="83" t="s">
        <v>13</v>
      </c>
      <c r="H514" s="83"/>
      <c r="I514" s="83"/>
      <c r="J514" s="83"/>
      <c r="K514" s="4"/>
      <c r="L514" s="4"/>
      <c r="M514" s="22"/>
      <c r="N514" s="23"/>
      <c r="O514" s="3"/>
      <c r="P514" s="9"/>
      <c r="Q514" s="9"/>
      <c r="R514" s="9"/>
      <c r="S514" s="9"/>
      <c r="T514" s="9"/>
      <c r="U514" s="9"/>
    </row>
    <row r="515" spans="1:21" ht="54.75" customHeight="1" x14ac:dyDescent="0.25">
      <c r="A515" s="10" t="s">
        <v>492</v>
      </c>
      <c r="B515" s="84" t="s">
        <v>499</v>
      </c>
      <c r="C515" s="84"/>
      <c r="D515" s="84"/>
      <c r="E515" s="84"/>
      <c r="F515" s="84"/>
      <c r="G515" s="81" t="s">
        <v>500</v>
      </c>
      <c r="H515" s="81"/>
      <c r="I515" s="81"/>
      <c r="J515" s="81"/>
      <c r="K515" s="4"/>
      <c r="L515" s="4"/>
      <c r="M515" s="22"/>
      <c r="N515" s="23"/>
      <c r="O515" s="3"/>
      <c r="P515" s="3"/>
      <c r="Q515" s="4"/>
      <c r="R515" s="4"/>
      <c r="S515" s="4"/>
      <c r="T515" s="4"/>
      <c r="U515" s="4"/>
    </row>
    <row r="516" spans="1:21" ht="54.75" customHeight="1" x14ac:dyDescent="0.25">
      <c r="A516" s="10" t="s">
        <v>492</v>
      </c>
      <c r="B516" s="84" t="s">
        <v>501</v>
      </c>
      <c r="C516" s="84"/>
      <c r="D516" s="84"/>
      <c r="E516" s="84"/>
      <c r="F516" s="84"/>
      <c r="G516" s="81" t="s">
        <v>500</v>
      </c>
      <c r="H516" s="81"/>
      <c r="I516" s="81"/>
      <c r="J516" s="81"/>
      <c r="K516" s="4"/>
      <c r="L516" s="4"/>
      <c r="M516" s="22"/>
      <c r="N516" s="23"/>
      <c r="O516" s="3"/>
      <c r="P516" s="3"/>
      <c r="Q516" s="4"/>
      <c r="R516" s="4"/>
      <c r="S516" s="4"/>
      <c r="T516" s="4"/>
      <c r="U516" s="4"/>
    </row>
    <row r="517" spans="1:21" ht="54.75" customHeight="1" x14ac:dyDescent="0.25">
      <c r="A517" s="10" t="s">
        <v>492</v>
      </c>
      <c r="B517" s="84" t="s">
        <v>502</v>
      </c>
      <c r="C517" s="84"/>
      <c r="D517" s="84"/>
      <c r="E517" s="84"/>
      <c r="F517" s="84"/>
      <c r="G517" s="81" t="s">
        <v>500</v>
      </c>
      <c r="H517" s="81"/>
      <c r="I517" s="81"/>
      <c r="J517" s="81"/>
      <c r="K517" s="4"/>
      <c r="L517" s="4"/>
      <c r="M517" s="22"/>
      <c r="N517" s="23"/>
      <c r="O517" s="4"/>
      <c r="P517" s="4"/>
      <c r="Q517" s="4"/>
      <c r="R517" s="4"/>
      <c r="S517" s="4"/>
      <c r="T517" s="4"/>
      <c r="U517" s="4"/>
    </row>
    <row r="518" spans="1:21" ht="54.75" customHeight="1" x14ac:dyDescent="0.25">
      <c r="A518" s="10" t="s">
        <v>492</v>
      </c>
      <c r="B518" s="84" t="s">
        <v>503</v>
      </c>
      <c r="C518" s="84"/>
      <c r="D518" s="84"/>
      <c r="E518" s="84"/>
      <c r="F518" s="84"/>
      <c r="G518" s="81" t="s">
        <v>500</v>
      </c>
      <c r="H518" s="81"/>
      <c r="I518" s="81"/>
      <c r="J518" s="81"/>
      <c r="K518" s="4"/>
      <c r="L518" s="4"/>
      <c r="M518" s="23"/>
      <c r="N518" s="23"/>
      <c r="O518" s="4"/>
      <c r="P518" s="4"/>
      <c r="Q518" s="4"/>
      <c r="R518" s="4"/>
      <c r="S518" s="4"/>
      <c r="T518" s="4"/>
      <c r="U518" s="4"/>
    </row>
    <row r="519" spans="1:21" ht="54.75" customHeight="1" x14ac:dyDescent="0.25">
      <c r="A519" s="10" t="s">
        <v>492</v>
      </c>
      <c r="B519" s="84" t="s">
        <v>504</v>
      </c>
      <c r="C519" s="84"/>
      <c r="D519" s="84"/>
      <c r="E519" s="84"/>
      <c r="F519" s="84"/>
      <c r="G519" s="81" t="s">
        <v>500</v>
      </c>
      <c r="H519" s="81"/>
      <c r="I519" s="81"/>
      <c r="J519" s="81"/>
      <c r="K519" s="4"/>
      <c r="L519" s="4"/>
      <c r="M519" s="23"/>
      <c r="N519" s="23"/>
      <c r="O519" s="4"/>
      <c r="P519" s="4"/>
      <c r="Q519" s="4"/>
      <c r="R519" s="4"/>
      <c r="S519" s="4"/>
      <c r="T519" s="4"/>
      <c r="U519" s="4"/>
    </row>
    <row r="520" spans="1:21" ht="54.75" customHeight="1" x14ac:dyDescent="0.25">
      <c r="A520" s="10">
        <v>43211507</v>
      </c>
      <c r="B520" s="84" t="s">
        <v>505</v>
      </c>
      <c r="C520" s="84"/>
      <c r="D520" s="84"/>
      <c r="E520" s="84"/>
      <c r="F520" s="84"/>
      <c r="G520" s="81" t="s">
        <v>158</v>
      </c>
      <c r="H520" s="81"/>
      <c r="I520" s="81"/>
      <c r="J520" s="81"/>
      <c r="K520" s="4"/>
      <c r="L520" s="4"/>
      <c r="M520" s="23"/>
      <c r="N520" s="23"/>
      <c r="O520" s="4"/>
      <c r="P520" s="4"/>
      <c r="Q520" s="4"/>
      <c r="R520" s="4"/>
      <c r="S520" s="4"/>
      <c r="T520" s="4"/>
      <c r="U520" s="4"/>
    </row>
    <row r="521" spans="1:21" ht="54.75" customHeight="1" x14ac:dyDescent="0.25">
      <c r="A521" s="10" t="s">
        <v>506</v>
      </c>
      <c r="B521" s="84" t="s">
        <v>507</v>
      </c>
      <c r="C521" s="84"/>
      <c r="D521" s="84"/>
      <c r="E521" s="84"/>
      <c r="F521" s="84"/>
      <c r="G521" s="81" t="s">
        <v>60</v>
      </c>
      <c r="H521" s="81"/>
      <c r="I521" s="81"/>
      <c r="J521" s="81"/>
      <c r="K521" s="4"/>
      <c r="L521" s="4"/>
      <c r="M521" s="22"/>
      <c r="N521" s="23"/>
      <c r="O521" s="4"/>
      <c r="P521" s="4"/>
      <c r="Q521" s="4"/>
      <c r="R521" s="4"/>
      <c r="S521" s="4"/>
      <c r="T521" s="4"/>
      <c r="U521" s="4"/>
    </row>
    <row r="522" spans="1:21" ht="54.75" customHeight="1" x14ac:dyDescent="0.25">
      <c r="A522" s="10" t="s">
        <v>506</v>
      </c>
      <c r="B522" s="84" t="s">
        <v>508</v>
      </c>
      <c r="C522" s="84"/>
      <c r="D522" s="84"/>
      <c r="E522" s="84"/>
      <c r="F522" s="84"/>
      <c r="G522" s="81" t="s">
        <v>60</v>
      </c>
      <c r="H522" s="81"/>
      <c r="I522" s="81"/>
      <c r="J522" s="81"/>
      <c r="K522" s="4"/>
      <c r="L522" s="4"/>
      <c r="M522" s="23"/>
      <c r="N522" s="23"/>
      <c r="O522" s="4"/>
      <c r="P522" s="4"/>
      <c r="Q522" s="4"/>
      <c r="R522" s="4"/>
      <c r="S522" s="4"/>
      <c r="T522" s="4"/>
      <c r="U522" s="4"/>
    </row>
    <row r="523" spans="1:21" ht="54.75" customHeight="1" x14ac:dyDescent="0.25">
      <c r="A523" s="10" t="s">
        <v>509</v>
      </c>
      <c r="B523" s="84" t="s">
        <v>510</v>
      </c>
      <c r="C523" s="84"/>
      <c r="D523" s="84"/>
      <c r="E523" s="84"/>
      <c r="F523" s="84"/>
      <c r="G523" s="81" t="s">
        <v>60</v>
      </c>
      <c r="H523" s="81"/>
      <c r="I523" s="81"/>
      <c r="J523" s="81"/>
      <c r="K523" s="4"/>
      <c r="L523" s="4"/>
      <c r="M523" s="23"/>
      <c r="N523" s="23"/>
      <c r="O523" s="4"/>
      <c r="P523" s="4"/>
      <c r="Q523" s="4"/>
      <c r="R523" s="4"/>
      <c r="S523" s="4"/>
      <c r="T523" s="4"/>
      <c r="U523" s="4"/>
    </row>
    <row r="524" spans="1:21" ht="54.75" customHeight="1" x14ac:dyDescent="0.25">
      <c r="A524" s="10" t="s">
        <v>509</v>
      </c>
      <c r="B524" s="84" t="s">
        <v>511</v>
      </c>
      <c r="C524" s="84"/>
      <c r="D524" s="84"/>
      <c r="E524" s="84"/>
      <c r="F524" s="84"/>
      <c r="G524" s="81" t="s">
        <v>60</v>
      </c>
      <c r="H524" s="81"/>
      <c r="I524" s="81"/>
      <c r="J524" s="81"/>
      <c r="K524" s="4"/>
      <c r="L524" s="4"/>
      <c r="M524" s="23"/>
      <c r="N524" s="23"/>
      <c r="O524" s="4"/>
      <c r="P524" s="4"/>
      <c r="Q524" s="4"/>
      <c r="R524" s="4"/>
      <c r="S524" s="4"/>
      <c r="T524" s="4"/>
      <c r="U524" s="4"/>
    </row>
    <row r="525" spans="1:21" ht="15" x14ac:dyDescent="0.25">
      <c r="A525" s="5"/>
      <c r="B525" s="5"/>
      <c r="C525" s="5"/>
      <c r="D525" s="5"/>
      <c r="E525" s="5"/>
      <c r="F525" s="5"/>
      <c r="G525" s="4"/>
      <c r="H525" s="4"/>
      <c r="I525" s="4"/>
      <c r="J525" s="4"/>
      <c r="K525" s="4"/>
      <c r="L525" s="4"/>
      <c r="M525" s="24"/>
      <c r="N525" s="23"/>
      <c r="O525" s="4"/>
      <c r="P525" s="4"/>
      <c r="Q525" s="4"/>
      <c r="R525" s="4"/>
      <c r="S525" s="4"/>
      <c r="T525" s="4"/>
      <c r="U525" s="4"/>
    </row>
    <row r="526" spans="1:21" ht="15" x14ac:dyDescent="0.25">
      <c r="A526" s="5"/>
      <c r="B526" s="5"/>
      <c r="C526" s="5"/>
      <c r="D526" s="5"/>
      <c r="E526" s="5"/>
      <c r="F526" s="5"/>
      <c r="G526" s="4"/>
      <c r="H526" s="4"/>
      <c r="I526" s="4"/>
      <c r="J526" s="4"/>
      <c r="K526" s="4"/>
      <c r="L526" s="4"/>
      <c r="M526" s="24"/>
      <c r="N526" s="23"/>
      <c r="O526" s="4"/>
      <c r="P526" s="4"/>
      <c r="Q526" s="4"/>
      <c r="R526" s="4"/>
      <c r="S526" s="4"/>
      <c r="T526" s="4"/>
      <c r="U526" s="4"/>
    </row>
    <row r="527" spans="1:21" ht="15" x14ac:dyDescent="0.25">
      <c r="A527" s="5"/>
      <c r="B527" s="5"/>
      <c r="C527" s="5"/>
      <c r="D527" s="5"/>
      <c r="E527" s="5"/>
      <c r="F527" s="5"/>
      <c r="G527" s="4"/>
      <c r="H527" s="4"/>
      <c r="I527" s="4"/>
      <c r="J527" s="4"/>
      <c r="K527" s="4"/>
      <c r="L527" s="4"/>
      <c r="M527" s="24"/>
      <c r="N527" s="23"/>
      <c r="O527" s="4"/>
      <c r="P527" s="4"/>
      <c r="Q527" s="4"/>
      <c r="R527" s="4"/>
      <c r="S527" s="4"/>
      <c r="T527" s="4"/>
      <c r="U527" s="4"/>
    </row>
    <row r="528" spans="1:21" ht="15" x14ac:dyDescent="0.25">
      <c r="A528" s="5"/>
      <c r="B528" s="5"/>
      <c r="C528" s="5"/>
      <c r="D528" s="5"/>
      <c r="E528" s="5"/>
      <c r="F528" s="5"/>
      <c r="G528" s="4"/>
      <c r="H528" s="4"/>
      <c r="I528" s="4"/>
      <c r="J528" s="4"/>
      <c r="K528" s="4"/>
      <c r="L528" s="4"/>
      <c r="M528" s="24"/>
      <c r="N528" s="23"/>
      <c r="O528" s="4"/>
      <c r="P528" s="4"/>
      <c r="Q528" s="4"/>
      <c r="R528" s="4"/>
      <c r="S528" s="4"/>
      <c r="T528" s="4"/>
      <c r="U528" s="4"/>
    </row>
    <row r="529" spans="1:21" ht="15" x14ac:dyDescent="0.25">
      <c r="A529" s="5"/>
      <c r="B529" s="5"/>
      <c r="C529" s="5"/>
      <c r="D529" s="5"/>
      <c r="E529" s="5"/>
      <c r="F529" s="5"/>
      <c r="G529" s="4"/>
      <c r="H529" s="4"/>
      <c r="I529" s="4"/>
      <c r="J529" s="4"/>
      <c r="K529" s="4"/>
      <c r="L529" s="4"/>
      <c r="M529" s="24"/>
      <c r="N529" s="23"/>
      <c r="O529" s="4"/>
      <c r="P529" s="4"/>
      <c r="Q529" s="4"/>
      <c r="R529" s="4"/>
      <c r="S529" s="4"/>
      <c r="T529" s="4"/>
      <c r="U529" s="4"/>
    </row>
    <row r="530" spans="1:21" ht="15" x14ac:dyDescent="0.25">
      <c r="A530" s="5"/>
      <c r="B530" s="5"/>
      <c r="C530" s="5"/>
      <c r="D530" s="5"/>
      <c r="E530" s="5"/>
      <c r="F530" s="5"/>
      <c r="G530" s="4"/>
      <c r="H530" s="4"/>
      <c r="I530" s="4"/>
      <c r="J530" s="4"/>
      <c r="K530" s="4"/>
      <c r="L530" s="4"/>
      <c r="M530" s="24"/>
      <c r="N530" s="23"/>
      <c r="O530" s="4"/>
      <c r="P530" s="4"/>
      <c r="Q530" s="4"/>
      <c r="R530" s="4"/>
      <c r="S530" s="4"/>
      <c r="T530" s="4"/>
      <c r="U530" s="4"/>
    </row>
    <row r="531" spans="1:21" ht="15" x14ac:dyDescent="0.25">
      <c r="A531" s="5"/>
      <c r="B531" s="5"/>
      <c r="C531" s="5"/>
      <c r="D531" s="5"/>
      <c r="E531" s="5"/>
      <c r="F531" s="5"/>
      <c r="G531" s="4"/>
      <c r="H531" s="4"/>
      <c r="I531" s="4"/>
      <c r="J531" s="4"/>
      <c r="K531" s="4"/>
      <c r="L531" s="4"/>
      <c r="M531" s="23"/>
      <c r="N531" s="23"/>
      <c r="O531" s="4"/>
      <c r="P531" s="4"/>
      <c r="Q531" s="4"/>
      <c r="R531" s="4"/>
      <c r="S531" s="4"/>
      <c r="T531" s="4"/>
      <c r="U531" s="4"/>
    </row>
    <row r="532" spans="1:21" ht="15" x14ac:dyDescent="0.25">
      <c r="A532" s="5"/>
      <c r="B532" s="5"/>
      <c r="C532" s="5"/>
      <c r="D532" s="5"/>
      <c r="E532" s="5"/>
      <c r="F532" s="5"/>
      <c r="G532" s="4"/>
      <c r="H532" s="4"/>
      <c r="I532" s="4"/>
      <c r="J532" s="4"/>
      <c r="K532" s="4"/>
      <c r="L532" s="4"/>
      <c r="M532" s="23"/>
      <c r="N532" s="23"/>
      <c r="O532" s="4"/>
      <c r="P532" s="4"/>
      <c r="Q532" s="4"/>
      <c r="R532" s="4"/>
      <c r="S532" s="4"/>
      <c r="T532" s="4"/>
      <c r="U532" s="4"/>
    </row>
    <row r="533" spans="1:21" ht="25.5" customHeight="1" x14ac:dyDescent="0.25">
      <c r="A533" s="5"/>
      <c r="B533" s="12" t="s">
        <v>652</v>
      </c>
      <c r="G533" s="6"/>
      <c r="H533" s="6"/>
      <c r="I533" s="6"/>
      <c r="J533" s="6"/>
      <c r="K533" s="4"/>
      <c r="L533" s="4"/>
      <c r="M533" s="23"/>
      <c r="N533" s="23"/>
      <c r="O533" s="4"/>
      <c r="P533" s="4"/>
      <c r="Q533" s="4"/>
      <c r="R533" s="4"/>
      <c r="S533" s="4"/>
      <c r="T533" s="4"/>
      <c r="U533" s="4"/>
    </row>
    <row r="534" spans="1:21" ht="36.75" customHeight="1" x14ac:dyDescent="0.25">
      <c r="A534" s="5"/>
      <c r="B534" s="85" t="s">
        <v>36</v>
      </c>
      <c r="C534" s="85"/>
      <c r="D534" s="85"/>
      <c r="E534" s="82" t="s">
        <v>660</v>
      </c>
      <c r="F534" s="82"/>
      <c r="G534" s="82"/>
      <c r="H534" s="82"/>
      <c r="K534" s="4"/>
      <c r="L534" s="4"/>
      <c r="M534" s="23"/>
      <c r="N534" s="23"/>
      <c r="O534" s="4"/>
      <c r="P534" s="4"/>
      <c r="Q534" s="4"/>
      <c r="R534" s="4"/>
      <c r="S534" s="4"/>
      <c r="T534" s="4"/>
      <c r="U534" s="4"/>
    </row>
    <row r="535" spans="1:21" ht="15" x14ac:dyDescent="0.25">
      <c r="A535" s="5"/>
      <c r="B535" s="5"/>
      <c r="C535" s="5"/>
      <c r="D535" s="5"/>
      <c r="I535" s="4"/>
      <c r="J535" s="4"/>
      <c r="K535" s="4"/>
      <c r="L535" s="4"/>
      <c r="M535" s="23"/>
      <c r="N535" s="23"/>
      <c r="O535" s="4"/>
      <c r="P535" s="4"/>
      <c r="Q535" s="4"/>
      <c r="R535" s="4"/>
      <c r="S535" s="4"/>
      <c r="T535" s="4"/>
      <c r="U535" s="4"/>
    </row>
    <row r="536" spans="1:21" ht="15" x14ac:dyDescent="0.25">
      <c r="Q536" s="4"/>
      <c r="R536" s="4"/>
      <c r="S536" s="4"/>
      <c r="T536" s="4"/>
      <c r="U536" s="4"/>
    </row>
    <row r="537" spans="1:21" ht="15" x14ac:dyDescent="0.25">
      <c r="Q537" s="4"/>
      <c r="R537" s="4"/>
      <c r="S537" s="4"/>
      <c r="T537" s="4"/>
      <c r="U537" s="4"/>
    </row>
    <row r="538" spans="1:21" ht="15" x14ac:dyDescent="0.25">
      <c r="Q538" s="4"/>
      <c r="R538" s="4"/>
      <c r="S538" s="4"/>
      <c r="T538" s="4"/>
      <c r="U538" s="4"/>
    </row>
    <row r="539" spans="1:21" ht="15" x14ac:dyDescent="0.25">
      <c r="Q539" s="4"/>
      <c r="R539" s="4"/>
      <c r="S539" s="4"/>
      <c r="T539" s="4"/>
      <c r="U539" s="4"/>
    </row>
    <row r="540" spans="1:21" ht="15" x14ac:dyDescent="0.25">
      <c r="Q540" s="4"/>
      <c r="R540" s="4"/>
      <c r="S540" s="4"/>
      <c r="T540" s="4"/>
      <c r="U540" s="4"/>
    </row>
    <row r="541" spans="1:21" ht="15" x14ac:dyDescent="0.25">
      <c r="Q541" s="4"/>
      <c r="R541" s="4"/>
      <c r="S541" s="4"/>
      <c r="T541" s="4"/>
      <c r="U541" s="4"/>
    </row>
    <row r="542" spans="1:21" ht="15" x14ac:dyDescent="0.25">
      <c r="Q542" s="4"/>
      <c r="R542" s="4"/>
      <c r="S542" s="4"/>
      <c r="T542" s="4"/>
      <c r="U542" s="4"/>
    </row>
    <row r="543" spans="1:21" ht="15" x14ac:dyDescent="0.25">
      <c r="Q543" s="4"/>
      <c r="R543" s="4"/>
      <c r="S543" s="4"/>
      <c r="T543" s="4"/>
      <c r="U543" s="4"/>
    </row>
    <row r="544" spans="1:21" ht="15" x14ac:dyDescent="0.25">
      <c r="Q544" s="4"/>
      <c r="R544" s="4"/>
      <c r="S544" s="4"/>
      <c r="T544" s="4"/>
      <c r="U544" s="4"/>
    </row>
    <row r="545" spans="17:21" ht="15" x14ac:dyDescent="0.25">
      <c r="Q545" s="4"/>
      <c r="R545" s="4"/>
      <c r="S545" s="4"/>
      <c r="T545" s="4"/>
      <c r="U545" s="4"/>
    </row>
    <row r="546" spans="17:21" ht="15" x14ac:dyDescent="0.25">
      <c r="Q546" s="4"/>
      <c r="R546" s="4"/>
      <c r="S546" s="4"/>
      <c r="T546" s="4"/>
      <c r="U546" s="4"/>
    </row>
    <row r="547" spans="17:21" ht="15" x14ac:dyDescent="0.25">
      <c r="Q547" s="4"/>
      <c r="R547" s="4"/>
      <c r="S547" s="4"/>
      <c r="T547" s="4"/>
      <c r="U547" s="4"/>
    </row>
    <row r="548" spans="17:21" ht="15" x14ac:dyDescent="0.25">
      <c r="Q548" s="4"/>
      <c r="R548" s="4"/>
      <c r="S548" s="4"/>
      <c r="T548" s="4"/>
      <c r="U548" s="4"/>
    </row>
    <row r="549" spans="17:21" ht="15" x14ac:dyDescent="0.25">
      <c r="Q549" s="4"/>
      <c r="R549" s="4"/>
      <c r="S549" s="4"/>
      <c r="T549" s="4"/>
      <c r="U549" s="4"/>
    </row>
    <row r="550" spans="17:21" ht="15" x14ac:dyDescent="0.25">
      <c r="Q550" s="4"/>
      <c r="R550" s="4"/>
      <c r="S550" s="4"/>
      <c r="T550" s="4"/>
      <c r="U550" s="4"/>
    </row>
    <row r="551" spans="17:21" ht="15" x14ac:dyDescent="0.25">
      <c r="Q551" s="4"/>
      <c r="R551" s="4"/>
      <c r="S551" s="4"/>
      <c r="T551" s="4"/>
      <c r="U551" s="4"/>
    </row>
    <row r="552" spans="17:21" ht="15" x14ac:dyDescent="0.25">
      <c r="Q552" s="4"/>
      <c r="R552" s="4"/>
      <c r="S552" s="4"/>
      <c r="T552" s="4"/>
      <c r="U552" s="4"/>
    </row>
    <row r="553" spans="17:21" ht="15" x14ac:dyDescent="0.25">
      <c r="Q553" s="4"/>
      <c r="R553" s="4"/>
      <c r="S553" s="4"/>
      <c r="T553" s="4"/>
      <c r="U553" s="4"/>
    </row>
    <row r="554" spans="17:21" ht="15" x14ac:dyDescent="0.25">
      <c r="Q554" s="4"/>
      <c r="R554" s="4"/>
      <c r="S554" s="4"/>
      <c r="T554" s="4"/>
      <c r="U554" s="4"/>
    </row>
    <row r="555" spans="17:21" ht="15" x14ac:dyDescent="0.25">
      <c r="Q555" s="4"/>
      <c r="R555" s="4"/>
      <c r="S555" s="4"/>
      <c r="T555" s="4"/>
      <c r="U555" s="4"/>
    </row>
    <row r="556" spans="17:21" ht="15" x14ac:dyDescent="0.25">
      <c r="Q556" s="4"/>
      <c r="R556" s="4"/>
      <c r="S556" s="4"/>
      <c r="T556" s="4"/>
      <c r="U556" s="4"/>
    </row>
    <row r="557" spans="17:21" ht="15" x14ac:dyDescent="0.25">
      <c r="Q557" s="4"/>
      <c r="R557" s="4"/>
      <c r="S557" s="4"/>
      <c r="T557" s="4"/>
      <c r="U557" s="4"/>
    </row>
    <row r="558" spans="17:21" ht="15" x14ac:dyDescent="0.25">
      <c r="Q558" s="4"/>
      <c r="R558" s="4"/>
      <c r="S558" s="4"/>
      <c r="T558" s="4"/>
      <c r="U558" s="4"/>
    </row>
    <row r="559" spans="17:21" ht="15" x14ac:dyDescent="0.25">
      <c r="Q559" s="4"/>
      <c r="R559" s="4"/>
      <c r="S559" s="4"/>
      <c r="T559" s="4"/>
      <c r="U559" s="4"/>
    </row>
    <row r="560" spans="17:21" ht="15" x14ac:dyDescent="0.25">
      <c r="Q560" s="4"/>
      <c r="R560" s="4"/>
      <c r="S560" s="4"/>
      <c r="T560" s="4"/>
      <c r="U560" s="4"/>
    </row>
    <row r="561" spans="17:21" ht="15" x14ac:dyDescent="0.25">
      <c r="Q561" s="4"/>
      <c r="R561" s="4"/>
      <c r="S561" s="4"/>
      <c r="T561" s="4"/>
      <c r="U561" s="4"/>
    </row>
    <row r="562" spans="17:21" ht="15" x14ac:dyDescent="0.25">
      <c r="Q562" s="4"/>
      <c r="R562" s="4"/>
      <c r="S562" s="4"/>
      <c r="T562" s="4"/>
      <c r="U562" s="4"/>
    </row>
    <row r="563" spans="17:21" ht="15" x14ac:dyDescent="0.25">
      <c r="Q563" s="4"/>
      <c r="R563" s="4"/>
      <c r="S563" s="4"/>
      <c r="T563" s="4"/>
      <c r="U563" s="4"/>
    </row>
    <row r="564" spans="17:21" ht="15" x14ac:dyDescent="0.25">
      <c r="Q564" s="4"/>
      <c r="R564" s="4"/>
      <c r="S564" s="4"/>
      <c r="T564" s="4"/>
      <c r="U564" s="4"/>
    </row>
    <row r="565" spans="17:21" ht="15" x14ac:dyDescent="0.25">
      <c r="Q565" s="4"/>
      <c r="R565" s="4"/>
      <c r="S565" s="4"/>
      <c r="T565" s="4"/>
      <c r="U565" s="4"/>
    </row>
    <row r="566" spans="17:21" ht="15" x14ac:dyDescent="0.25">
      <c r="Q566" s="4"/>
      <c r="R566" s="4"/>
      <c r="S566" s="4"/>
      <c r="T566" s="4"/>
      <c r="U566" s="4"/>
    </row>
    <row r="567" spans="17:21" ht="15" x14ac:dyDescent="0.25">
      <c r="Q567" s="4"/>
      <c r="R567" s="4"/>
      <c r="S567" s="4"/>
      <c r="T567" s="4"/>
      <c r="U567" s="4"/>
    </row>
    <row r="568" spans="17:21" ht="15" x14ac:dyDescent="0.25">
      <c r="Q568" s="4"/>
      <c r="R568" s="4"/>
      <c r="S568" s="4"/>
      <c r="T568" s="4"/>
      <c r="U568" s="4"/>
    </row>
    <row r="569" spans="17:21" ht="15" x14ac:dyDescent="0.25">
      <c r="Q569" s="4"/>
      <c r="R569" s="4"/>
      <c r="S569" s="4"/>
      <c r="T569" s="4"/>
      <c r="U569" s="4"/>
    </row>
    <row r="570" spans="17:21" ht="15" x14ac:dyDescent="0.25">
      <c r="Q570" s="4"/>
      <c r="R570" s="4"/>
      <c r="S570" s="4"/>
      <c r="T570" s="4"/>
      <c r="U570" s="4"/>
    </row>
    <row r="571" spans="17:21" ht="15" x14ac:dyDescent="0.25">
      <c r="Q571" s="4"/>
      <c r="R571" s="4"/>
      <c r="S571" s="4"/>
      <c r="T571" s="4"/>
      <c r="U571" s="4"/>
    </row>
    <row r="572" spans="17:21" ht="15" x14ac:dyDescent="0.25">
      <c r="Q572" s="4"/>
      <c r="R572" s="4"/>
      <c r="S572" s="4"/>
      <c r="T572" s="4"/>
      <c r="U572" s="4"/>
    </row>
    <row r="573" spans="17:21" ht="15" x14ac:dyDescent="0.25">
      <c r="Q573" s="4"/>
      <c r="R573" s="4"/>
      <c r="S573" s="4"/>
      <c r="T573" s="4"/>
      <c r="U573" s="4"/>
    </row>
    <row r="574" spans="17:21" ht="15" x14ac:dyDescent="0.25">
      <c r="Q574" s="4"/>
      <c r="R574" s="4"/>
      <c r="S574" s="4"/>
      <c r="T574" s="4"/>
      <c r="U574" s="4"/>
    </row>
    <row r="575" spans="17:21" ht="15" x14ac:dyDescent="0.25">
      <c r="Q575" s="4"/>
      <c r="R575" s="4"/>
      <c r="S575" s="4"/>
      <c r="T575" s="4"/>
      <c r="U575" s="4"/>
    </row>
    <row r="576" spans="17:21" ht="15" x14ac:dyDescent="0.25">
      <c r="Q576" s="4"/>
      <c r="R576" s="4"/>
      <c r="S576" s="4"/>
      <c r="T576" s="4"/>
      <c r="U576" s="4"/>
    </row>
    <row r="577" spans="17:21" ht="15" x14ac:dyDescent="0.25">
      <c r="Q577" s="4"/>
      <c r="R577" s="4"/>
      <c r="S577" s="4"/>
      <c r="T577" s="4"/>
      <c r="U577" s="4"/>
    </row>
    <row r="578" spans="17:21" ht="15" x14ac:dyDescent="0.25">
      <c r="Q578" s="4"/>
      <c r="R578" s="4"/>
      <c r="S578" s="4"/>
      <c r="T578" s="4"/>
      <c r="U578" s="4"/>
    </row>
    <row r="579" spans="17:21" ht="15" x14ac:dyDescent="0.25">
      <c r="Q579" s="4"/>
      <c r="R579" s="4"/>
      <c r="S579" s="4"/>
      <c r="T579" s="4"/>
      <c r="U579" s="4"/>
    </row>
    <row r="580" spans="17:21" ht="15" x14ac:dyDescent="0.25">
      <c r="Q580" s="4"/>
      <c r="R580" s="4"/>
      <c r="S580" s="4"/>
      <c r="T580" s="4"/>
      <c r="U580" s="4"/>
    </row>
    <row r="581" spans="17:21" ht="15" x14ac:dyDescent="0.25">
      <c r="Q581" s="4"/>
      <c r="R581" s="4"/>
      <c r="S581" s="4"/>
      <c r="T581" s="4"/>
      <c r="U581" s="4"/>
    </row>
    <row r="582" spans="17:21" ht="15" x14ac:dyDescent="0.25">
      <c r="Q582" s="4"/>
      <c r="R582" s="4"/>
      <c r="S582" s="4"/>
      <c r="T582" s="4"/>
      <c r="U582" s="4"/>
    </row>
    <row r="583" spans="17:21" ht="15" x14ac:dyDescent="0.25">
      <c r="Q583" s="4"/>
      <c r="R583" s="4"/>
      <c r="S583" s="4"/>
      <c r="T583" s="4"/>
      <c r="U583" s="4"/>
    </row>
    <row r="584" spans="17:21" ht="15" x14ac:dyDescent="0.25">
      <c r="Q584" s="4"/>
      <c r="R584" s="4"/>
      <c r="S584" s="4"/>
      <c r="T584" s="4"/>
      <c r="U584" s="4"/>
    </row>
    <row r="585" spans="17:21" ht="15" x14ac:dyDescent="0.25">
      <c r="Q585" s="4"/>
      <c r="R585" s="4"/>
      <c r="S585" s="4"/>
      <c r="T585" s="4"/>
      <c r="U585" s="4"/>
    </row>
    <row r="586" spans="17:21" ht="15" x14ac:dyDescent="0.25">
      <c r="Q586" s="4"/>
      <c r="R586" s="4"/>
      <c r="S586" s="4"/>
      <c r="T586" s="4"/>
      <c r="U586" s="4"/>
    </row>
    <row r="587" spans="17:21" ht="15" x14ac:dyDescent="0.25">
      <c r="Q587" s="4"/>
      <c r="R587" s="4"/>
      <c r="S587" s="4"/>
      <c r="T587" s="4"/>
      <c r="U587" s="4"/>
    </row>
    <row r="588" spans="17:21" ht="15" x14ac:dyDescent="0.25">
      <c r="Q588" s="4"/>
      <c r="R588" s="4"/>
      <c r="S588" s="4"/>
      <c r="T588" s="4"/>
      <c r="U588" s="4"/>
    </row>
    <row r="589" spans="17:21" ht="15" x14ac:dyDescent="0.25">
      <c r="Q589" s="4"/>
      <c r="R589" s="4"/>
      <c r="S589" s="4"/>
      <c r="T589" s="4"/>
      <c r="U589" s="4"/>
    </row>
    <row r="590" spans="17:21" ht="15" x14ac:dyDescent="0.25">
      <c r="Q590" s="4"/>
      <c r="R590" s="4"/>
      <c r="S590" s="4"/>
      <c r="T590" s="4"/>
      <c r="U590" s="4"/>
    </row>
    <row r="591" spans="17:21" ht="15" x14ac:dyDescent="0.25">
      <c r="Q591" s="4"/>
      <c r="R591" s="4"/>
      <c r="S591" s="4"/>
      <c r="T591" s="4"/>
      <c r="U591" s="4"/>
    </row>
    <row r="592" spans="17:21" ht="15" x14ac:dyDescent="0.25">
      <c r="Q592" s="4"/>
      <c r="R592" s="4"/>
      <c r="S592" s="4"/>
      <c r="T592" s="4"/>
      <c r="U592" s="4"/>
    </row>
    <row r="593" spans="17:21" ht="15" x14ac:dyDescent="0.25">
      <c r="Q593" s="4"/>
      <c r="R593" s="4"/>
      <c r="S593" s="4"/>
      <c r="T593" s="4"/>
      <c r="U593" s="4"/>
    </row>
    <row r="594" spans="17:21" ht="15" x14ac:dyDescent="0.25">
      <c r="Q594" s="4"/>
      <c r="R594" s="4"/>
      <c r="S594" s="4"/>
      <c r="T594" s="4"/>
      <c r="U594" s="4"/>
    </row>
    <row r="595" spans="17:21" ht="15" x14ac:dyDescent="0.25">
      <c r="Q595" s="4"/>
      <c r="R595" s="4"/>
      <c r="S595" s="4"/>
      <c r="T595" s="4"/>
      <c r="U595" s="4"/>
    </row>
    <row r="596" spans="17:21" ht="15" x14ac:dyDescent="0.25">
      <c r="Q596" s="4"/>
      <c r="R596" s="4"/>
      <c r="S596" s="4"/>
      <c r="T596" s="4"/>
      <c r="U596" s="4"/>
    </row>
    <row r="597" spans="17:21" ht="15" x14ac:dyDescent="0.25">
      <c r="Q597" s="4"/>
      <c r="R597" s="4"/>
      <c r="S597" s="4"/>
      <c r="T597" s="4"/>
      <c r="U597" s="4"/>
    </row>
    <row r="598" spans="17:21" ht="15" x14ac:dyDescent="0.25">
      <c r="Q598" s="4"/>
      <c r="R598" s="4"/>
      <c r="S598" s="4"/>
      <c r="T598" s="4"/>
      <c r="U598" s="4"/>
    </row>
    <row r="599" spans="17:21" ht="15" x14ac:dyDescent="0.25">
      <c r="Q599" s="4"/>
      <c r="R599" s="4"/>
      <c r="S599" s="4"/>
      <c r="T599" s="4"/>
      <c r="U599" s="4"/>
    </row>
    <row r="600" spans="17:21" ht="15" x14ac:dyDescent="0.25">
      <c r="Q600" s="4"/>
      <c r="R600" s="4"/>
      <c r="S600" s="4"/>
      <c r="T600" s="4"/>
      <c r="U600" s="4"/>
    </row>
    <row r="601" spans="17:21" ht="15" x14ac:dyDescent="0.25">
      <c r="Q601" s="4"/>
      <c r="R601" s="4"/>
      <c r="S601" s="4"/>
      <c r="T601" s="4"/>
      <c r="U601" s="4"/>
    </row>
    <row r="602" spans="17:21" ht="15" x14ac:dyDescent="0.25">
      <c r="Q602" s="4"/>
      <c r="R602" s="4"/>
      <c r="S602" s="4"/>
      <c r="T602" s="4"/>
      <c r="U602" s="4"/>
    </row>
    <row r="603" spans="17:21" ht="15" x14ac:dyDescent="0.25">
      <c r="Q603" s="4"/>
      <c r="R603" s="4"/>
      <c r="S603" s="4"/>
      <c r="T603" s="4"/>
      <c r="U603" s="4"/>
    </row>
    <row r="604" spans="17:21" ht="15" x14ac:dyDescent="0.25">
      <c r="Q604" s="4"/>
      <c r="R604" s="4"/>
      <c r="S604" s="4"/>
      <c r="T604" s="4"/>
      <c r="U604" s="4"/>
    </row>
    <row r="605" spans="17:21" ht="15" x14ac:dyDescent="0.25">
      <c r="Q605" s="4"/>
      <c r="R605" s="4"/>
      <c r="S605" s="4"/>
      <c r="T605" s="4"/>
      <c r="U605" s="4"/>
    </row>
    <row r="606" spans="17:21" ht="15" x14ac:dyDescent="0.25">
      <c r="Q606" s="4"/>
      <c r="R606" s="4"/>
      <c r="S606" s="4"/>
      <c r="T606" s="4"/>
      <c r="U606" s="4"/>
    </row>
    <row r="607" spans="17:21" ht="15" x14ac:dyDescent="0.25">
      <c r="Q607" s="4"/>
      <c r="R607" s="4"/>
      <c r="S607" s="4"/>
      <c r="T607" s="4"/>
      <c r="U607" s="4"/>
    </row>
    <row r="608" spans="17:21" ht="15" x14ac:dyDescent="0.25">
      <c r="Q608" s="4"/>
      <c r="R608" s="4"/>
      <c r="S608" s="4"/>
      <c r="T608" s="4"/>
      <c r="U608" s="4"/>
    </row>
    <row r="609" spans="17:21" ht="15" x14ac:dyDescent="0.25">
      <c r="Q609" s="4"/>
      <c r="R609" s="4"/>
      <c r="S609" s="4"/>
      <c r="T609" s="4"/>
      <c r="U609" s="4"/>
    </row>
    <row r="610" spans="17:21" ht="15" x14ac:dyDescent="0.25">
      <c r="Q610" s="4"/>
      <c r="R610" s="4"/>
      <c r="S610" s="4"/>
      <c r="T610" s="4"/>
      <c r="U610" s="4"/>
    </row>
    <row r="611" spans="17:21" ht="15" x14ac:dyDescent="0.25">
      <c r="Q611" s="4"/>
      <c r="R611" s="4"/>
      <c r="S611" s="4"/>
      <c r="T611" s="4"/>
      <c r="U611" s="4"/>
    </row>
    <row r="612" spans="17:21" ht="15" x14ac:dyDescent="0.25">
      <c r="Q612" s="4"/>
      <c r="R612" s="4"/>
      <c r="S612" s="4"/>
      <c r="T612" s="4"/>
      <c r="U612" s="4"/>
    </row>
    <row r="613" spans="17:21" ht="15" x14ac:dyDescent="0.25">
      <c r="Q613" s="4"/>
      <c r="R613" s="4"/>
      <c r="S613" s="4"/>
      <c r="T613" s="4"/>
      <c r="U613" s="4"/>
    </row>
    <row r="614" spans="17:21" ht="15" x14ac:dyDescent="0.25">
      <c r="Q614" s="4"/>
      <c r="R614" s="4"/>
      <c r="S614" s="4"/>
      <c r="T614" s="4"/>
      <c r="U614" s="4"/>
    </row>
    <row r="615" spans="17:21" ht="15" x14ac:dyDescent="0.25">
      <c r="Q615" s="4"/>
      <c r="R615" s="4"/>
      <c r="S615" s="4"/>
      <c r="T615" s="4"/>
      <c r="U615" s="4"/>
    </row>
    <row r="616" spans="17:21" ht="15" x14ac:dyDescent="0.25">
      <c r="Q616" s="4"/>
      <c r="R616" s="4"/>
      <c r="S616" s="4"/>
      <c r="T616" s="4"/>
      <c r="U616" s="4"/>
    </row>
    <row r="617" spans="17:21" ht="15" x14ac:dyDescent="0.25">
      <c r="Q617" s="4"/>
      <c r="R617" s="4"/>
      <c r="S617" s="4"/>
      <c r="T617" s="4"/>
      <c r="U617" s="4"/>
    </row>
    <row r="618" spans="17:21" ht="15" x14ac:dyDescent="0.25">
      <c r="Q618" s="4"/>
      <c r="R618" s="4"/>
      <c r="S618" s="4"/>
      <c r="T618" s="4"/>
      <c r="U618" s="4"/>
    </row>
    <row r="619" spans="17:21" ht="15" x14ac:dyDescent="0.25">
      <c r="Q619" s="4"/>
      <c r="R619" s="4"/>
      <c r="S619" s="4"/>
      <c r="T619" s="4"/>
      <c r="U619" s="4"/>
    </row>
    <row r="620" spans="17:21" ht="15" x14ac:dyDescent="0.25">
      <c r="Q620" s="4"/>
      <c r="R620" s="4"/>
      <c r="S620" s="4"/>
      <c r="T620" s="4"/>
      <c r="U620" s="4"/>
    </row>
    <row r="621" spans="17:21" ht="15" x14ac:dyDescent="0.25">
      <c r="Q621" s="4"/>
      <c r="R621" s="4"/>
      <c r="S621" s="4"/>
      <c r="T621" s="4"/>
      <c r="U621" s="4"/>
    </row>
    <row r="622" spans="17:21" ht="15" x14ac:dyDescent="0.25">
      <c r="Q622" s="4"/>
      <c r="R622" s="4"/>
      <c r="S622" s="4"/>
      <c r="T622" s="4"/>
      <c r="U622" s="4"/>
    </row>
    <row r="623" spans="17:21" ht="15" x14ac:dyDescent="0.25">
      <c r="Q623" s="4"/>
      <c r="R623" s="4"/>
      <c r="S623" s="4"/>
      <c r="T623" s="4"/>
      <c r="U623" s="4"/>
    </row>
    <row r="624" spans="17:21" ht="15" x14ac:dyDescent="0.25">
      <c r="Q624" s="4"/>
      <c r="R624" s="4"/>
      <c r="S624" s="4"/>
      <c r="T624" s="4"/>
      <c r="U624" s="4"/>
    </row>
    <row r="625" spans="17:21" ht="15" x14ac:dyDescent="0.25">
      <c r="Q625" s="4"/>
      <c r="R625" s="4"/>
      <c r="S625" s="4"/>
      <c r="T625" s="4"/>
      <c r="U625" s="4"/>
    </row>
    <row r="626" spans="17:21" ht="15" x14ac:dyDescent="0.25">
      <c r="Q626" s="4"/>
      <c r="R626" s="4"/>
      <c r="S626" s="4"/>
      <c r="T626" s="4"/>
      <c r="U626" s="4"/>
    </row>
    <row r="627" spans="17:21" ht="15" x14ac:dyDescent="0.25">
      <c r="Q627" s="4"/>
      <c r="R627" s="4"/>
      <c r="S627" s="4"/>
      <c r="T627" s="4"/>
      <c r="U627" s="4"/>
    </row>
    <row r="628" spans="17:21" ht="15" x14ac:dyDescent="0.25">
      <c r="Q628" s="4"/>
      <c r="R628" s="4"/>
      <c r="S628" s="4"/>
      <c r="T628" s="4"/>
      <c r="U628" s="4"/>
    </row>
    <row r="629" spans="17:21" ht="15" x14ac:dyDescent="0.25">
      <c r="Q629" s="4"/>
      <c r="R629" s="4"/>
      <c r="S629" s="4"/>
      <c r="T629" s="4"/>
      <c r="U629" s="4"/>
    </row>
    <row r="630" spans="17:21" ht="15" x14ac:dyDescent="0.25">
      <c r="Q630" s="4"/>
      <c r="R630" s="4"/>
      <c r="S630" s="4"/>
      <c r="T630" s="4"/>
      <c r="U630" s="4"/>
    </row>
    <row r="631" spans="17:21" ht="15" x14ac:dyDescent="0.25">
      <c r="Q631" s="4"/>
      <c r="R631" s="4"/>
      <c r="S631" s="4"/>
      <c r="T631" s="4"/>
      <c r="U631" s="4"/>
    </row>
    <row r="632" spans="17:21" ht="15" x14ac:dyDescent="0.25">
      <c r="Q632" s="4"/>
      <c r="R632" s="4"/>
      <c r="S632" s="4"/>
      <c r="T632" s="4"/>
      <c r="U632" s="4"/>
    </row>
    <row r="633" spans="17:21" ht="15" x14ac:dyDescent="0.25">
      <c r="Q633" s="4"/>
      <c r="R633" s="4"/>
      <c r="S633" s="4"/>
      <c r="T633" s="4"/>
      <c r="U633" s="4"/>
    </row>
    <row r="634" spans="17:21" ht="15" x14ac:dyDescent="0.25">
      <c r="Q634" s="4"/>
      <c r="R634" s="4"/>
      <c r="S634" s="4"/>
      <c r="T634" s="4"/>
      <c r="U634" s="4"/>
    </row>
    <row r="635" spans="17:21" ht="15" x14ac:dyDescent="0.25">
      <c r="Q635" s="4"/>
      <c r="R635" s="4"/>
      <c r="S635" s="4"/>
      <c r="T635" s="4"/>
      <c r="U635" s="4"/>
    </row>
    <row r="636" spans="17:21" ht="15" x14ac:dyDescent="0.25">
      <c r="Q636" s="4"/>
      <c r="R636" s="4"/>
      <c r="S636" s="4"/>
      <c r="T636" s="4"/>
      <c r="U636" s="4"/>
    </row>
    <row r="637" spans="17:21" ht="15" x14ac:dyDescent="0.25">
      <c r="Q637" s="4"/>
      <c r="R637" s="4"/>
      <c r="S637" s="4"/>
      <c r="T637" s="4"/>
      <c r="U637" s="4"/>
    </row>
    <row r="638" spans="17:21" ht="15" x14ac:dyDescent="0.25">
      <c r="Q638" s="4"/>
      <c r="R638" s="4"/>
      <c r="S638" s="4"/>
      <c r="T638" s="4"/>
      <c r="U638" s="4"/>
    </row>
    <row r="639" spans="17:21" ht="15" x14ac:dyDescent="0.25">
      <c r="Q639" s="4"/>
      <c r="R639" s="4"/>
      <c r="S639" s="4"/>
      <c r="T639" s="4"/>
      <c r="U639" s="4"/>
    </row>
    <row r="640" spans="17:21" ht="15" x14ac:dyDescent="0.25">
      <c r="Q640" s="4"/>
      <c r="R640" s="4"/>
      <c r="S640" s="4"/>
      <c r="T640" s="4"/>
      <c r="U640" s="4"/>
    </row>
    <row r="641" spans="17:21" ht="15" x14ac:dyDescent="0.25">
      <c r="Q641" s="4"/>
      <c r="R641" s="4"/>
      <c r="S641" s="4"/>
      <c r="T641" s="4"/>
      <c r="U641" s="4"/>
    </row>
    <row r="642" spans="17:21" ht="15" x14ac:dyDescent="0.25">
      <c r="Q642" s="4"/>
      <c r="R642" s="4"/>
      <c r="S642" s="4"/>
      <c r="T642" s="4"/>
      <c r="U642" s="4"/>
    </row>
    <row r="643" spans="17:21" ht="15" x14ac:dyDescent="0.25">
      <c r="Q643" s="4"/>
      <c r="R643" s="4"/>
      <c r="S643" s="4"/>
      <c r="T643" s="4"/>
      <c r="U643" s="4"/>
    </row>
    <row r="644" spans="17:21" ht="15" x14ac:dyDescent="0.25">
      <c r="Q644" s="4"/>
      <c r="R644" s="4"/>
      <c r="S644" s="4"/>
      <c r="T644" s="4"/>
      <c r="U644" s="4"/>
    </row>
    <row r="645" spans="17:21" ht="15" x14ac:dyDescent="0.25">
      <c r="Q645" s="4"/>
      <c r="R645" s="4"/>
      <c r="S645" s="4"/>
      <c r="T645" s="4"/>
      <c r="U645" s="4"/>
    </row>
    <row r="646" spans="17:21" ht="15" x14ac:dyDescent="0.25">
      <c r="Q646" s="4"/>
      <c r="R646" s="4"/>
      <c r="S646" s="4"/>
      <c r="T646" s="4"/>
      <c r="U646" s="4"/>
    </row>
    <row r="647" spans="17:21" ht="15" x14ac:dyDescent="0.25">
      <c r="Q647" s="4"/>
      <c r="R647" s="4"/>
      <c r="S647" s="4"/>
      <c r="T647" s="4"/>
      <c r="U647" s="4"/>
    </row>
    <row r="648" spans="17:21" ht="15" x14ac:dyDescent="0.25">
      <c r="Q648" s="4"/>
      <c r="R648" s="4"/>
      <c r="S648" s="4"/>
      <c r="T648" s="4"/>
      <c r="U648" s="4"/>
    </row>
    <row r="649" spans="17:21" ht="15" x14ac:dyDescent="0.25">
      <c r="Q649" s="4"/>
      <c r="R649" s="4"/>
      <c r="S649" s="4"/>
      <c r="T649" s="4"/>
      <c r="U649" s="4"/>
    </row>
  </sheetData>
  <autoFilter ref="A16:U509" xr:uid="{61D292D6-C3AE-466C-BC54-BE7159A16587}">
    <filterColumn colId="1" showButton="0"/>
    <filterColumn colId="2" showButton="0"/>
    <filterColumn colId="3" showButton="0"/>
    <filterColumn colId="4" showButton="0"/>
  </autoFilter>
  <mergeCells count="545">
    <mergeCell ref="B502:F502"/>
    <mergeCell ref="B503:F503"/>
    <mergeCell ref="B504:F504"/>
    <mergeCell ref="B505:F505"/>
    <mergeCell ref="B506:F506"/>
    <mergeCell ref="B507:F507"/>
    <mergeCell ref="B492:F492"/>
    <mergeCell ref="B493:F493"/>
    <mergeCell ref="B494:F494"/>
    <mergeCell ref="B495:F495"/>
    <mergeCell ref="B496:F496"/>
    <mergeCell ref="B497:F497"/>
    <mergeCell ref="B498:F498"/>
    <mergeCell ref="B499:F499"/>
    <mergeCell ref="B484:F484"/>
    <mergeCell ref="B485:F485"/>
    <mergeCell ref="B486:F486"/>
    <mergeCell ref="B488:F488"/>
    <mergeCell ref="B489:F489"/>
    <mergeCell ref="B490:F490"/>
    <mergeCell ref="B491:F491"/>
    <mergeCell ref="B500:F500"/>
    <mergeCell ref="B501:F501"/>
    <mergeCell ref="B439:F439"/>
    <mergeCell ref="B440:F440"/>
    <mergeCell ref="B441:F441"/>
    <mergeCell ref="B442:F442"/>
    <mergeCell ref="B449:F449"/>
    <mergeCell ref="B450:F450"/>
    <mergeCell ref="A513:J513"/>
    <mergeCell ref="B469:F469"/>
    <mergeCell ref="B470:F470"/>
    <mergeCell ref="B471:F471"/>
    <mergeCell ref="B472:F472"/>
    <mergeCell ref="B473:F473"/>
    <mergeCell ref="B474:F474"/>
    <mergeCell ref="B475:F475"/>
    <mergeCell ref="B476:F476"/>
    <mergeCell ref="B477:F477"/>
    <mergeCell ref="B487:F487"/>
    <mergeCell ref="B509:F509"/>
    <mergeCell ref="B478:F478"/>
    <mergeCell ref="B479:F479"/>
    <mergeCell ref="B480:F480"/>
    <mergeCell ref="B481:F481"/>
    <mergeCell ref="B482:F482"/>
    <mergeCell ref="B483:F483"/>
    <mergeCell ref="B465:F465"/>
    <mergeCell ref="B466:F466"/>
    <mergeCell ref="B467:F467"/>
    <mergeCell ref="B461:F461"/>
    <mergeCell ref="B462:F462"/>
    <mergeCell ref="B463:F463"/>
    <mergeCell ref="B448:F448"/>
    <mergeCell ref="B443:F443"/>
    <mergeCell ref="B444:F444"/>
    <mergeCell ref="B445:F445"/>
    <mergeCell ref="B446:F446"/>
    <mergeCell ref="B447:F447"/>
    <mergeCell ref="B460:F460"/>
    <mergeCell ref="B158:F158"/>
    <mergeCell ref="B159:F159"/>
    <mergeCell ref="B160:F160"/>
    <mergeCell ref="B161:F161"/>
    <mergeCell ref="B162:F162"/>
    <mergeCell ref="B163:F163"/>
    <mergeCell ref="B169:F169"/>
    <mergeCell ref="B170:F170"/>
    <mergeCell ref="B171:F171"/>
    <mergeCell ref="G523:J523"/>
    <mergeCell ref="G524:J524"/>
    <mergeCell ref="G518:J518"/>
    <mergeCell ref="G519:J519"/>
    <mergeCell ref="G520:J520"/>
    <mergeCell ref="G521:J521"/>
    <mergeCell ref="G522:J522"/>
    <mergeCell ref="E534:H534"/>
    <mergeCell ref="G514:J514"/>
    <mergeCell ref="G515:J515"/>
    <mergeCell ref="G516:J516"/>
    <mergeCell ref="G517:J517"/>
    <mergeCell ref="B524:F524"/>
    <mergeCell ref="B520:F520"/>
    <mergeCell ref="B521:F521"/>
    <mergeCell ref="B522:F522"/>
    <mergeCell ref="B514:F514"/>
    <mergeCell ref="B515:F515"/>
    <mergeCell ref="B516:F516"/>
    <mergeCell ref="B517:F517"/>
    <mergeCell ref="B518:F518"/>
    <mergeCell ref="B519:F519"/>
    <mergeCell ref="B534:D534"/>
    <mergeCell ref="B523:F523"/>
    <mergeCell ref="B141:F141"/>
    <mergeCell ref="B142:F142"/>
    <mergeCell ref="B143:F143"/>
    <mergeCell ref="B148:F148"/>
    <mergeCell ref="B154:F154"/>
    <mergeCell ref="B155:F155"/>
    <mergeCell ref="B156:F156"/>
    <mergeCell ref="B157:F157"/>
    <mergeCell ref="B149:F149"/>
    <mergeCell ref="B150:F150"/>
    <mergeCell ref="B151:F151"/>
    <mergeCell ref="B152:F152"/>
    <mergeCell ref="B153:F153"/>
    <mergeCell ref="B144:F144"/>
    <mergeCell ref="B145:F145"/>
    <mergeCell ref="B146:F146"/>
    <mergeCell ref="B147:F147"/>
    <mergeCell ref="B120:F120"/>
    <mergeCell ref="B121:F121"/>
    <mergeCell ref="B122:F122"/>
    <mergeCell ref="B140:F140"/>
    <mergeCell ref="B123:F123"/>
    <mergeCell ref="B124:F124"/>
    <mergeCell ref="B125:F125"/>
    <mergeCell ref="B126:F126"/>
    <mergeCell ref="B127:F127"/>
    <mergeCell ref="B128:F128"/>
    <mergeCell ref="B129:F129"/>
    <mergeCell ref="B130:F130"/>
    <mergeCell ref="B131:F131"/>
    <mergeCell ref="B132:F132"/>
    <mergeCell ref="B135:F135"/>
    <mergeCell ref="B136:F136"/>
    <mergeCell ref="B137:F137"/>
    <mergeCell ref="B138:F138"/>
    <mergeCell ref="B139:F139"/>
    <mergeCell ref="B111:F111"/>
    <mergeCell ref="B112:F112"/>
    <mergeCell ref="B113:F113"/>
    <mergeCell ref="B114:F114"/>
    <mergeCell ref="B115:F115"/>
    <mergeCell ref="B116:F116"/>
    <mergeCell ref="B117:F117"/>
    <mergeCell ref="B118:F118"/>
    <mergeCell ref="B119:F119"/>
    <mergeCell ref="B102:F102"/>
    <mergeCell ref="B103:F103"/>
    <mergeCell ref="B104:F104"/>
    <mergeCell ref="B105:F105"/>
    <mergeCell ref="B106:F106"/>
    <mergeCell ref="B107:F107"/>
    <mergeCell ref="B108:F108"/>
    <mergeCell ref="B109:F109"/>
    <mergeCell ref="B110:F110"/>
    <mergeCell ref="B93:F93"/>
    <mergeCell ref="B94:F94"/>
    <mergeCell ref="B95:F95"/>
    <mergeCell ref="B96:F96"/>
    <mergeCell ref="B97:F97"/>
    <mergeCell ref="B98:F98"/>
    <mergeCell ref="B99:F99"/>
    <mergeCell ref="B100:F100"/>
    <mergeCell ref="B101:F101"/>
    <mergeCell ref="B84:F84"/>
    <mergeCell ref="B85:F85"/>
    <mergeCell ref="B86:F86"/>
    <mergeCell ref="B87:F87"/>
    <mergeCell ref="B88:F88"/>
    <mergeCell ref="B89:F89"/>
    <mergeCell ref="B90:F90"/>
    <mergeCell ref="B91:F91"/>
    <mergeCell ref="B92:F92"/>
    <mergeCell ref="B75:F75"/>
    <mergeCell ref="B76:F76"/>
    <mergeCell ref="B77:F77"/>
    <mergeCell ref="B78:F78"/>
    <mergeCell ref="B79:F79"/>
    <mergeCell ref="B80:F80"/>
    <mergeCell ref="B81:F81"/>
    <mergeCell ref="B82:F82"/>
    <mergeCell ref="B83:F83"/>
    <mergeCell ref="B58:F58"/>
    <mergeCell ref="B59:F59"/>
    <mergeCell ref="B68:F68"/>
    <mergeCell ref="B69:F69"/>
    <mergeCell ref="B70:F70"/>
    <mergeCell ref="B71:F71"/>
    <mergeCell ref="B72:F72"/>
    <mergeCell ref="B73:F73"/>
    <mergeCell ref="B74:F74"/>
    <mergeCell ref="B468:F468"/>
    <mergeCell ref="B431:F431"/>
    <mergeCell ref="B432:F432"/>
    <mergeCell ref="B433:F433"/>
    <mergeCell ref="B424:F424"/>
    <mergeCell ref="B425:F425"/>
    <mergeCell ref="B426:F426"/>
    <mergeCell ref="B427:F427"/>
    <mergeCell ref="B428:F428"/>
    <mergeCell ref="B451:F451"/>
    <mergeCell ref="B452:F452"/>
    <mergeCell ref="B453:F453"/>
    <mergeCell ref="B454:F454"/>
    <mergeCell ref="B455:F455"/>
    <mergeCell ref="B456:F456"/>
    <mergeCell ref="B457:F457"/>
    <mergeCell ref="B458:F458"/>
    <mergeCell ref="B459:F459"/>
    <mergeCell ref="B434:F434"/>
    <mergeCell ref="B435:F435"/>
    <mergeCell ref="B436:F436"/>
    <mergeCell ref="B437:F437"/>
    <mergeCell ref="B438:F438"/>
    <mergeCell ref="B464:F464"/>
    <mergeCell ref="B419:F419"/>
    <mergeCell ref="B420:F420"/>
    <mergeCell ref="B421:F421"/>
    <mergeCell ref="B422:F422"/>
    <mergeCell ref="B423:F423"/>
    <mergeCell ref="B429:F429"/>
    <mergeCell ref="B430:F430"/>
    <mergeCell ref="B414:F414"/>
    <mergeCell ref="B415:F415"/>
    <mergeCell ref="B416:F416"/>
    <mergeCell ref="B417:F417"/>
    <mergeCell ref="B418:F418"/>
    <mergeCell ref="B409:F409"/>
    <mergeCell ref="B410:F410"/>
    <mergeCell ref="B411:F411"/>
    <mergeCell ref="B412:F412"/>
    <mergeCell ref="B413:F413"/>
    <mergeCell ref="B404:F404"/>
    <mergeCell ref="B405:F405"/>
    <mergeCell ref="B406:F406"/>
    <mergeCell ref="B407:F407"/>
    <mergeCell ref="B408:F408"/>
    <mergeCell ref="B399:F399"/>
    <mergeCell ref="B400:F400"/>
    <mergeCell ref="B401:F401"/>
    <mergeCell ref="B402:F402"/>
    <mergeCell ref="B403:F403"/>
    <mergeCell ref="B394:F394"/>
    <mergeCell ref="B395:F395"/>
    <mergeCell ref="B396:F396"/>
    <mergeCell ref="B397:F397"/>
    <mergeCell ref="B398:F398"/>
    <mergeCell ref="B389:F389"/>
    <mergeCell ref="B390:F390"/>
    <mergeCell ref="B391:F391"/>
    <mergeCell ref="B392:F392"/>
    <mergeCell ref="B393:F393"/>
    <mergeCell ref="B384:F384"/>
    <mergeCell ref="B385:F385"/>
    <mergeCell ref="B386:F386"/>
    <mergeCell ref="B387:F387"/>
    <mergeCell ref="B388:F388"/>
    <mergeCell ref="B379:F379"/>
    <mergeCell ref="B380:F380"/>
    <mergeCell ref="B381:F381"/>
    <mergeCell ref="B382:F382"/>
    <mergeCell ref="B383:F383"/>
    <mergeCell ref="B374:F374"/>
    <mergeCell ref="B375:F375"/>
    <mergeCell ref="B376:F376"/>
    <mergeCell ref="B377:F377"/>
    <mergeCell ref="B378:F378"/>
    <mergeCell ref="B369:F369"/>
    <mergeCell ref="B370:F370"/>
    <mergeCell ref="B371:F371"/>
    <mergeCell ref="B372:F372"/>
    <mergeCell ref="B373:F373"/>
    <mergeCell ref="B364:F364"/>
    <mergeCell ref="B365:F365"/>
    <mergeCell ref="B366:F366"/>
    <mergeCell ref="B367:F367"/>
    <mergeCell ref="B368:F368"/>
    <mergeCell ref="B359:F359"/>
    <mergeCell ref="B360:F360"/>
    <mergeCell ref="B361:F361"/>
    <mergeCell ref="B362:F362"/>
    <mergeCell ref="B363:F363"/>
    <mergeCell ref="B354:F354"/>
    <mergeCell ref="B355:F355"/>
    <mergeCell ref="B356:F356"/>
    <mergeCell ref="B357:F357"/>
    <mergeCell ref="B358:F358"/>
    <mergeCell ref="B349:F349"/>
    <mergeCell ref="B350:F350"/>
    <mergeCell ref="B351:F351"/>
    <mergeCell ref="B352:F352"/>
    <mergeCell ref="B353:F353"/>
    <mergeCell ref="B344:F344"/>
    <mergeCell ref="B345:F345"/>
    <mergeCell ref="B346:F346"/>
    <mergeCell ref="B347:F347"/>
    <mergeCell ref="B348:F348"/>
    <mergeCell ref="B339:F339"/>
    <mergeCell ref="B340:F340"/>
    <mergeCell ref="B341:F341"/>
    <mergeCell ref="B342:F342"/>
    <mergeCell ref="B343:F343"/>
    <mergeCell ref="B334:F334"/>
    <mergeCell ref="B335:F335"/>
    <mergeCell ref="B336:F336"/>
    <mergeCell ref="B337:F337"/>
    <mergeCell ref="B338:F338"/>
    <mergeCell ref="B329:F329"/>
    <mergeCell ref="B330:F330"/>
    <mergeCell ref="B331:F331"/>
    <mergeCell ref="B332:F332"/>
    <mergeCell ref="B333:F333"/>
    <mergeCell ref="B324:F324"/>
    <mergeCell ref="B325:F325"/>
    <mergeCell ref="B326:F326"/>
    <mergeCell ref="B327:F327"/>
    <mergeCell ref="B328:F328"/>
    <mergeCell ref="B319:F319"/>
    <mergeCell ref="B320:F320"/>
    <mergeCell ref="B321:F321"/>
    <mergeCell ref="B322:F322"/>
    <mergeCell ref="B323:F323"/>
    <mergeCell ref="B314:F314"/>
    <mergeCell ref="B315:F315"/>
    <mergeCell ref="B316:F316"/>
    <mergeCell ref="B317:F317"/>
    <mergeCell ref="B318:F318"/>
    <mergeCell ref="B309:F309"/>
    <mergeCell ref="B310:F310"/>
    <mergeCell ref="B311:F311"/>
    <mergeCell ref="B312:F312"/>
    <mergeCell ref="B313:F313"/>
    <mergeCell ref="B304:F304"/>
    <mergeCell ref="B305:F305"/>
    <mergeCell ref="B306:F306"/>
    <mergeCell ref="B307:F307"/>
    <mergeCell ref="B308:F308"/>
    <mergeCell ref="B299:F299"/>
    <mergeCell ref="B300:F300"/>
    <mergeCell ref="B301:F301"/>
    <mergeCell ref="B302:F302"/>
    <mergeCell ref="B303:F303"/>
    <mergeCell ref="B294:F294"/>
    <mergeCell ref="B295:F295"/>
    <mergeCell ref="B296:F296"/>
    <mergeCell ref="B297:F297"/>
    <mergeCell ref="B298:F298"/>
    <mergeCell ref="B289:F289"/>
    <mergeCell ref="B290:F290"/>
    <mergeCell ref="B291:F291"/>
    <mergeCell ref="B292:F292"/>
    <mergeCell ref="B293:F293"/>
    <mergeCell ref="B284:F284"/>
    <mergeCell ref="B285:F285"/>
    <mergeCell ref="B286:F286"/>
    <mergeCell ref="B287:F287"/>
    <mergeCell ref="B288:F288"/>
    <mergeCell ref="B279:F279"/>
    <mergeCell ref="B280:F280"/>
    <mergeCell ref="B281:F281"/>
    <mergeCell ref="B282:F282"/>
    <mergeCell ref="B283:F283"/>
    <mergeCell ref="B274:F274"/>
    <mergeCell ref="B275:F275"/>
    <mergeCell ref="B276:F276"/>
    <mergeCell ref="B277:F277"/>
    <mergeCell ref="B278:F278"/>
    <mergeCell ref="B269:F269"/>
    <mergeCell ref="B270:F270"/>
    <mergeCell ref="B271:F271"/>
    <mergeCell ref="B272:F272"/>
    <mergeCell ref="B273:F273"/>
    <mergeCell ref="B264:F264"/>
    <mergeCell ref="B265:F265"/>
    <mergeCell ref="B266:F266"/>
    <mergeCell ref="B267:F267"/>
    <mergeCell ref="B268:F268"/>
    <mergeCell ref="B259:F259"/>
    <mergeCell ref="B260:F260"/>
    <mergeCell ref="B261:F261"/>
    <mergeCell ref="B262:F262"/>
    <mergeCell ref="B263:F263"/>
    <mergeCell ref="B254:F254"/>
    <mergeCell ref="B255:F255"/>
    <mergeCell ref="B256:F256"/>
    <mergeCell ref="B257:F257"/>
    <mergeCell ref="B258:F258"/>
    <mergeCell ref="B249:F249"/>
    <mergeCell ref="B250:F250"/>
    <mergeCell ref="B251:F251"/>
    <mergeCell ref="B252:F252"/>
    <mergeCell ref="B253:F253"/>
    <mergeCell ref="B244:F244"/>
    <mergeCell ref="B245:F245"/>
    <mergeCell ref="B246:F246"/>
    <mergeCell ref="B247:F247"/>
    <mergeCell ref="B248:F248"/>
    <mergeCell ref="B239:F239"/>
    <mergeCell ref="B240:F240"/>
    <mergeCell ref="B241:F241"/>
    <mergeCell ref="B242:F242"/>
    <mergeCell ref="B243:F243"/>
    <mergeCell ref="B234:F234"/>
    <mergeCell ref="B235:F235"/>
    <mergeCell ref="B236:F236"/>
    <mergeCell ref="B237:F237"/>
    <mergeCell ref="B238:F238"/>
    <mergeCell ref="B229:F229"/>
    <mergeCell ref="B230:F230"/>
    <mergeCell ref="B231:F231"/>
    <mergeCell ref="B232:F232"/>
    <mergeCell ref="B233:F233"/>
    <mergeCell ref="B224:F224"/>
    <mergeCell ref="B225:F225"/>
    <mergeCell ref="B226:F226"/>
    <mergeCell ref="B227:F227"/>
    <mergeCell ref="B228:F228"/>
    <mergeCell ref="B219:F219"/>
    <mergeCell ref="B220:F220"/>
    <mergeCell ref="B221:F221"/>
    <mergeCell ref="B222:F222"/>
    <mergeCell ref="B223:F223"/>
    <mergeCell ref="B214:F214"/>
    <mergeCell ref="B215:F215"/>
    <mergeCell ref="B216:F216"/>
    <mergeCell ref="B217:F217"/>
    <mergeCell ref="B218:F218"/>
    <mergeCell ref="B209:F209"/>
    <mergeCell ref="B210:F210"/>
    <mergeCell ref="B211:F211"/>
    <mergeCell ref="B212:F212"/>
    <mergeCell ref="B213:F213"/>
    <mergeCell ref="B187:F187"/>
    <mergeCell ref="B188:F188"/>
    <mergeCell ref="B204:F204"/>
    <mergeCell ref="B205:F205"/>
    <mergeCell ref="B206:F206"/>
    <mergeCell ref="B207:F207"/>
    <mergeCell ref="B208:F208"/>
    <mergeCell ref="B200:F200"/>
    <mergeCell ref="B201:F201"/>
    <mergeCell ref="B202:F202"/>
    <mergeCell ref="B203:F203"/>
    <mergeCell ref="B180:F180"/>
    <mergeCell ref="B181:F181"/>
    <mergeCell ref="B172:F172"/>
    <mergeCell ref="B199:F199"/>
    <mergeCell ref="B182:F182"/>
    <mergeCell ref="B183:F183"/>
    <mergeCell ref="B174:F174"/>
    <mergeCell ref="B175:F175"/>
    <mergeCell ref="B176:F176"/>
    <mergeCell ref="B177:F177"/>
    <mergeCell ref="B178:F178"/>
    <mergeCell ref="B189:F189"/>
    <mergeCell ref="B190:F190"/>
    <mergeCell ref="B194:F194"/>
    <mergeCell ref="B195:F195"/>
    <mergeCell ref="B196:F196"/>
    <mergeCell ref="B197:F197"/>
    <mergeCell ref="B198:F198"/>
    <mergeCell ref="B191:F191"/>
    <mergeCell ref="B192:F192"/>
    <mergeCell ref="B193:F193"/>
    <mergeCell ref="B184:F184"/>
    <mergeCell ref="B185:F185"/>
    <mergeCell ref="B186:F186"/>
    <mergeCell ref="B27:F27"/>
    <mergeCell ref="B28:F28"/>
    <mergeCell ref="B173:F173"/>
    <mergeCell ref="B164:F164"/>
    <mergeCell ref="B165:F165"/>
    <mergeCell ref="B166:F166"/>
    <mergeCell ref="B167:F167"/>
    <mergeCell ref="B168:F168"/>
    <mergeCell ref="B179:F179"/>
    <mergeCell ref="B60:F60"/>
    <mergeCell ref="B61:F61"/>
    <mergeCell ref="B62:F62"/>
    <mergeCell ref="B63:F63"/>
    <mergeCell ref="B64:F64"/>
    <mergeCell ref="B65:F65"/>
    <mergeCell ref="B66:F66"/>
    <mergeCell ref="B67:F67"/>
    <mergeCell ref="B51:F51"/>
    <mergeCell ref="B52:F52"/>
    <mergeCell ref="B53:F53"/>
    <mergeCell ref="B54:F54"/>
    <mergeCell ref="B55:F55"/>
    <mergeCell ref="B56:F56"/>
    <mergeCell ref="B57:F57"/>
    <mergeCell ref="B18:F18"/>
    <mergeCell ref="B19:F19"/>
    <mergeCell ref="B20:F20"/>
    <mergeCell ref="B21:F21"/>
    <mergeCell ref="B22:F22"/>
    <mergeCell ref="B23:F23"/>
    <mergeCell ref="B24:F24"/>
    <mergeCell ref="B25:F25"/>
    <mergeCell ref="B26:F26"/>
    <mergeCell ref="B48:F48"/>
    <mergeCell ref="B49:F49"/>
    <mergeCell ref="B50:F50"/>
    <mergeCell ref="B29:F29"/>
    <mergeCell ref="B30:F30"/>
    <mergeCell ref="B31:F31"/>
    <mergeCell ref="B32:F32"/>
    <mergeCell ref="B33:F33"/>
    <mergeCell ref="B34:F34"/>
    <mergeCell ref="B35:F35"/>
    <mergeCell ref="F2:N2"/>
    <mergeCell ref="F3:N3"/>
    <mergeCell ref="F4:N4"/>
    <mergeCell ref="F5:N5"/>
    <mergeCell ref="P2:U5"/>
    <mergeCell ref="P8:U10"/>
    <mergeCell ref="A14:F14"/>
    <mergeCell ref="A15:U15"/>
    <mergeCell ref="A12:E12"/>
    <mergeCell ref="F12:N12"/>
    <mergeCell ref="A2:E2"/>
    <mergeCell ref="A3:E3"/>
    <mergeCell ref="A4:E4"/>
    <mergeCell ref="A5:E5"/>
    <mergeCell ref="A6:E6"/>
    <mergeCell ref="A7:E7"/>
    <mergeCell ref="A8:E8"/>
    <mergeCell ref="A9:E9"/>
    <mergeCell ref="A10:E10"/>
    <mergeCell ref="B508:F508"/>
    <mergeCell ref="B16:F16"/>
    <mergeCell ref="F11:N11"/>
    <mergeCell ref="F6:N6"/>
    <mergeCell ref="F7:N7"/>
    <mergeCell ref="F8:N8"/>
    <mergeCell ref="F9:N9"/>
    <mergeCell ref="F10:N10"/>
    <mergeCell ref="A11:E11"/>
    <mergeCell ref="B17:F17"/>
    <mergeCell ref="B133:F133"/>
    <mergeCell ref="B134:F134"/>
    <mergeCell ref="B36:F36"/>
    <mergeCell ref="B37:F37"/>
    <mergeCell ref="B38:F38"/>
    <mergeCell ref="B39:F39"/>
    <mergeCell ref="B40:F40"/>
    <mergeCell ref="B41:F41"/>
    <mergeCell ref="B42:F42"/>
    <mergeCell ref="B43:F43"/>
    <mergeCell ref="B44:F44"/>
    <mergeCell ref="B45:F45"/>
    <mergeCell ref="B46:F46"/>
    <mergeCell ref="B47:F47"/>
  </mergeCells>
  <dataValidations xWindow="1683" yWindow="902" count="5">
    <dataValidation allowBlank="1" showInputMessage="1" showErrorMessage="1" promptTitle="Mes Estimado de inicio - proceso" prompt="Despliegue el listado y seleccione el mes en el que se espera iniciar el proceso contractual." sqref="G485:H485" xr:uid="{D9FA764C-86F4-4F71-8BD7-E9FC1450E86B}"/>
    <dataValidation allowBlank="1" showInputMessage="1" showErrorMessage="1" promptTitle="Nombre del responsable" prompt="Registre el nombre completo del responsable de la contratación " sqref="S460:S489 S491:S507 S509" xr:uid="{239B3673-1FA6-48F2-87CD-AF06C1924871}"/>
    <dataValidation allowBlank="1" showInputMessage="1" showErrorMessage="1" promptTitle="Correo electrónico" prompt="Registre el correo electrónico del responsable de la contratación " sqref="U489:U507" xr:uid="{226B6073-DA19-4910-8CCA-0FCC47B820FD}"/>
    <dataValidation allowBlank="1" showInputMessage="1" showErrorMessage="1" promptTitle="Códigos UNSPSC" prompt="Bienes, obras y servicios deben ser identificados con códigos UNSPSC. _x000a__x000a_Se deben incluir todos los códigos que identifiquen al servicio a contratar y/o producto a adquirir, separados por punto y coma sin espacio._x000a__x000a_" sqref="A460:A509" xr:uid="{BDA0240A-F802-4E10-AAC6-91B5A22E1BDE}"/>
    <dataValidation allowBlank="1" showInputMessage="1" showErrorMessage="1" promptTitle="Valor del contrato" prompt="Registre el valor total estimado del contrato " sqref="M460:N509" xr:uid="{69B030B1-9B13-4122-A544-01082EA643EC}"/>
  </dataValidations>
  <hyperlinks>
    <hyperlink ref="U408" r:id="rId1" xr:uid="{FE5C7DE7-2370-488C-9D62-EB63C6B2B5A2}"/>
    <hyperlink ref="U409" r:id="rId2" xr:uid="{9AB749C5-FFB5-4446-B623-C8CDE57F1734}"/>
    <hyperlink ref="U410" r:id="rId3" xr:uid="{6E512ED5-F8D3-4B68-B3BB-D90B27FD1431}"/>
    <hyperlink ref="U411" r:id="rId4" xr:uid="{5A8D4615-BFC1-4FB5-90C7-E65A76D8D453}"/>
    <hyperlink ref="U412" r:id="rId5" xr:uid="{BC0B3856-E104-4C23-8FBC-51134E2E1A1A}"/>
    <hyperlink ref="U413" r:id="rId6" xr:uid="{2C580677-2459-4CEC-8084-923D263A1342}"/>
    <hyperlink ref="U414" r:id="rId7" xr:uid="{609E28AE-F4F4-480D-96EE-5059AA8013CE}"/>
    <hyperlink ref="U415" r:id="rId8" xr:uid="{8577748E-95AC-425F-809E-0764A9C889AC}"/>
    <hyperlink ref="U416" r:id="rId9" xr:uid="{30D38D06-F99B-4811-9DA1-8F6B250F0023}"/>
    <hyperlink ref="U417" r:id="rId10" xr:uid="{0C8D86A9-DACE-4657-8198-50ECC8654FF2}"/>
    <hyperlink ref="U418" r:id="rId11" xr:uid="{EB49DC39-2633-4CFB-BB9E-4D8A11EC049E}"/>
    <hyperlink ref="U419" r:id="rId12" xr:uid="{4C0D7B12-EAA1-4B1E-B7CD-AC816AF5342A}"/>
    <hyperlink ref="U420" r:id="rId13" xr:uid="{8772E25A-7720-40B0-AE08-AFE966A92B54}"/>
    <hyperlink ref="U421" r:id="rId14" xr:uid="{21013563-972D-4592-B874-5697DADC7970}"/>
    <hyperlink ref="U422" r:id="rId15" xr:uid="{89769620-4CF5-4777-A10B-4B9679798FE4}"/>
    <hyperlink ref="U423" r:id="rId16" xr:uid="{3EAB3826-FCA1-4762-B09C-677388EF9245}"/>
    <hyperlink ref="U424" r:id="rId17" xr:uid="{A9191631-C201-4D39-9445-874563C6D368}"/>
    <hyperlink ref="U425" r:id="rId18" xr:uid="{3CCAD6DD-C335-469C-AED2-D40CBFD2F1E3}"/>
    <hyperlink ref="U426" r:id="rId19" xr:uid="{EDDBC4D5-3FFB-4240-A16E-CD17E33E1811}"/>
    <hyperlink ref="U427" r:id="rId20" xr:uid="{CEA37D19-6787-4119-AC03-3C673A996C3C}"/>
    <hyperlink ref="U428" r:id="rId21" xr:uid="{E8AB6D97-C08A-479A-B0E0-B6FB9668285F}"/>
    <hyperlink ref="U429" r:id="rId22" xr:uid="{FE2B5514-C4ED-40A5-B256-838012BE8D8D}"/>
    <hyperlink ref="U430" r:id="rId23" xr:uid="{0ED9DE3C-6654-44D2-9056-9EFD2BFE3978}"/>
    <hyperlink ref="U431" r:id="rId24" xr:uid="{E5347F9F-B50A-49B7-AB12-41917F6FE9DD}"/>
    <hyperlink ref="U432" r:id="rId25" xr:uid="{6F1517A4-0717-4F34-8B6F-0A2A1F60DFEE}"/>
    <hyperlink ref="U433" r:id="rId26" xr:uid="{306ED1F8-93F1-450D-9242-EF148CE83A2F}"/>
    <hyperlink ref="U434" r:id="rId27" xr:uid="{45133352-4537-40A1-8219-98380684FA90}"/>
    <hyperlink ref="U435" r:id="rId28" xr:uid="{7F799FC6-E843-4C2A-B51D-064CC2AAACE8}"/>
    <hyperlink ref="U436" r:id="rId29" xr:uid="{C5815109-42F6-4AE8-B381-8F0CFA9E2449}"/>
    <hyperlink ref="U384" r:id="rId30" xr:uid="{092728BA-AFEF-4007-8B54-04B0FA50C265}"/>
    <hyperlink ref="U443" r:id="rId31" display="camila.vega@archivogeneral.gov.co" xr:uid="{5451146D-9A44-4D82-9E71-E966D8E6A978}"/>
    <hyperlink ref="U444" r:id="rId32" xr:uid="{6685F728-65D1-4D62-BC91-16351BE9E2FF}"/>
    <hyperlink ref="U380" r:id="rId33" xr:uid="{B1A703B5-A3A5-4D8F-A8B4-58AB6C8E05FE}"/>
    <hyperlink ref="U390" r:id="rId34" xr:uid="{4C3B29AA-98BB-401F-A8A7-687F2E368BAF}"/>
    <hyperlink ref="U391" r:id="rId35" xr:uid="{6F5AAD5A-47CA-4028-82CE-387BB5049030}"/>
    <hyperlink ref="U392" r:id="rId36" xr:uid="{A85BD562-24F8-4131-938A-04EA69452E8C}"/>
    <hyperlink ref="U393" r:id="rId37" xr:uid="{1E6DDF1F-6111-4D9F-A36B-9AD84118F918}"/>
    <hyperlink ref="U445" r:id="rId38" xr:uid="{B1A9E431-AA73-4E03-A76D-E5B2621B5A84}"/>
    <hyperlink ref="U446" r:id="rId39" xr:uid="{8A316D2C-4C8B-46E5-A453-019574F69377}"/>
    <hyperlink ref="U447" r:id="rId40" xr:uid="{7F9F7A4D-4CBC-4497-B624-48AFA4AE923A}"/>
    <hyperlink ref="U386" r:id="rId41" xr:uid="{DA48E0A0-A1AC-4A86-B508-5DA6CCE30345}"/>
    <hyperlink ref="U387" r:id="rId42" xr:uid="{32701A54-7AC6-4DB2-933D-CA4D2F354B63}"/>
    <hyperlink ref="U451" r:id="rId43" xr:uid="{364C56FC-0719-4631-906F-27CBBDDA226F}"/>
    <hyperlink ref="U452" r:id="rId44" xr:uid="{A807DA9E-CA33-4190-8663-29328AA01F48}"/>
    <hyperlink ref="U453" r:id="rId45" xr:uid="{6DD35C86-A21E-4BD3-A10B-79BA884F54EC}"/>
    <hyperlink ref="U110" r:id="rId46" xr:uid="{4672A342-0065-4AD5-BDD8-C20F018F2A89}"/>
    <hyperlink ref="U362" r:id="rId47" xr:uid="{766D908B-682F-4135-98DC-58E3C1D53875}"/>
    <hyperlink ref="U363" r:id="rId48" xr:uid="{F145A378-386E-4C2B-8526-66B0D33A38B5}"/>
    <hyperlink ref="U364" r:id="rId49" xr:uid="{64C2A763-7F4A-4C81-ADE8-F7C669067CAC}"/>
    <hyperlink ref="U365" r:id="rId50" xr:uid="{5F3DDBC3-0CF0-44D7-919F-F41354BB6EFD}"/>
    <hyperlink ref="U366" r:id="rId51" xr:uid="{5A4E02D2-5E34-49F0-A55C-CFCE15844E60}"/>
    <hyperlink ref="U374" r:id="rId52" xr:uid="{F120B0C6-5286-401E-80E9-4FDE12C19FE1}"/>
    <hyperlink ref="U375" r:id="rId53" xr:uid="{205D51A3-E9AA-4BEE-8953-84EB8FE10BCC}"/>
    <hyperlink ref="U376" r:id="rId54" xr:uid="{4E673FAA-70E6-4F8F-A672-400EABC739B4}"/>
    <hyperlink ref="U382" r:id="rId55" xr:uid="{2CEB589B-1A7D-44E0-8451-6D9D5935BABF}"/>
    <hyperlink ref="U454" r:id="rId56" xr:uid="{423437D5-2DEC-4D27-A6DB-A8A1D0640AC7}"/>
    <hyperlink ref="U455" r:id="rId57" xr:uid="{E9EE6ADC-DCBE-4C83-8BA6-8509AFCCEAD2}"/>
    <hyperlink ref="U456" r:id="rId58" xr:uid="{4B1CCDE6-BF41-49FC-ABBB-AA4517DCBEA6}"/>
    <hyperlink ref="U457" r:id="rId59" xr:uid="{085060D3-8945-408D-817A-E696124B9F4B}"/>
    <hyperlink ref="U461" r:id="rId60" xr:uid="{FF9A7192-C25F-4FD6-A89F-AEA74665A170}"/>
    <hyperlink ref="U462" r:id="rId61" xr:uid="{5E1BF0CA-C689-48C0-80EF-5A7583E87A99}"/>
    <hyperlink ref="U463" r:id="rId62" xr:uid="{84AA4D77-7898-4201-B40B-7FE39E99EB6F}"/>
    <hyperlink ref="U464" r:id="rId63" xr:uid="{4E4FB1BC-EAB9-4D64-B591-19EE729B9D2A}"/>
    <hyperlink ref="U465" r:id="rId64" xr:uid="{BC7A049B-BC6D-4B21-86A8-096D843BF637}"/>
    <hyperlink ref="U466" r:id="rId65" xr:uid="{5290AAEA-D030-4B87-AEE8-6FB9A656C303}"/>
    <hyperlink ref="U467" r:id="rId66" xr:uid="{C5B822E3-9656-4777-8B4C-7F4A84E3F15C}"/>
    <hyperlink ref="U468" r:id="rId67" xr:uid="{0C9144ED-415F-4F25-ACE9-14F5989D01C8}"/>
    <hyperlink ref="U469" r:id="rId68" xr:uid="{DB29AB47-51DD-4724-A28E-3FB54A7D06AF}"/>
    <hyperlink ref="U470" r:id="rId69" xr:uid="{4358DA4B-09AF-46CA-9E8D-CEC5436D7D26}"/>
    <hyperlink ref="U471" r:id="rId70" xr:uid="{B6486C71-5F16-43F5-A7A0-4A5406AC3B03}"/>
    <hyperlink ref="U472" r:id="rId71" xr:uid="{558369CD-A524-4F71-9E95-AD30BE36D8D1}"/>
    <hyperlink ref="U473" r:id="rId72" xr:uid="{05B222BB-9CCB-40A2-9838-9C352D9A3F8B}"/>
    <hyperlink ref="U474" r:id="rId73" xr:uid="{F20D0040-8A46-4301-96F7-FE7DEE038CCD}"/>
    <hyperlink ref="U475" r:id="rId74" xr:uid="{9FE62709-EB23-4A9F-9BD9-9C1C6260D8D3}"/>
    <hyperlink ref="U476" r:id="rId75" xr:uid="{F914D965-EE42-49FA-8AC2-2F18465B36A0}"/>
    <hyperlink ref="U477" r:id="rId76" xr:uid="{0F502CC7-3456-45FC-B456-D957928E180D}"/>
    <hyperlink ref="U478" r:id="rId77" xr:uid="{10649817-F4AF-4F5F-86F9-6E25575518AB}"/>
    <hyperlink ref="U479" r:id="rId78" xr:uid="{026A5EFC-52AD-446B-97DC-D7D8B702B61F}"/>
    <hyperlink ref="U481" r:id="rId79" xr:uid="{CE97D451-DD9F-4356-B699-15108981E20A}"/>
    <hyperlink ref="U482" r:id="rId80" xr:uid="{CD0DE569-6B87-4288-BF6F-81261A9ADCC9}"/>
    <hyperlink ref="U483" r:id="rId81" xr:uid="{4BE77497-EE6D-4F7A-998C-5B489E1E9163}"/>
    <hyperlink ref="U484" r:id="rId82" xr:uid="{AC4362A6-F736-4695-9EFF-3253A83FB2A3}"/>
    <hyperlink ref="U480" r:id="rId83" xr:uid="{3F5A08BA-B5EE-4DE6-996B-BD76833A1BD5}"/>
    <hyperlink ref="U485" r:id="rId84" xr:uid="{76BB061C-914B-4443-84C2-8B55ABEEF21F}"/>
    <hyperlink ref="U486" r:id="rId85" xr:uid="{D0004319-CB92-49AB-AE06-56E172070CC6}"/>
    <hyperlink ref="U487" r:id="rId86" xr:uid="{6467451E-7268-40A7-BF9B-5AF00897E100}"/>
    <hyperlink ref="U509" r:id="rId87" xr:uid="{25ECD5CC-6A3B-4E28-8D10-FA56FB6F8F19}"/>
    <hyperlink ref="U489" r:id="rId88" xr:uid="{6787B9D7-D8BA-4A07-BF2D-401A718586EA}"/>
    <hyperlink ref="U458" r:id="rId89" xr:uid="{94FC3033-9951-484B-897B-EEDA9E21F208}"/>
    <hyperlink ref="U490" r:id="rId90" xr:uid="{1FD803C0-38E7-4A0E-82EC-ECF39CA5FB91}"/>
    <hyperlink ref="U491" r:id="rId91" xr:uid="{3DA4FF8E-C421-4B7F-B8EA-57170FE2E1D6}"/>
    <hyperlink ref="U492" r:id="rId92" xr:uid="{932228C5-E9F1-4CDB-9EC0-6EB5AC892B10}"/>
    <hyperlink ref="U507" r:id="rId93" xr:uid="{A7E4A022-A68D-4B99-840C-9E3886BFD665}"/>
    <hyperlink ref="U506" r:id="rId94" xr:uid="{92A98096-CC6E-4877-AA0D-A40E61D42406}"/>
    <hyperlink ref="U505" r:id="rId95" xr:uid="{CC96FF03-2E2F-4EC3-97EE-F6735E89E5D8}"/>
    <hyperlink ref="U504" r:id="rId96" xr:uid="{1A17DC5A-F202-45F5-9E24-7F0C10B6595C}"/>
    <hyperlink ref="U503" r:id="rId97" xr:uid="{6F09FE0D-CED3-49FF-BB38-3C706CFF0105}"/>
    <hyperlink ref="U502" r:id="rId98" xr:uid="{D90A23E6-EAB0-4755-AF2B-2BA5CC3610E4}"/>
    <hyperlink ref="U501" r:id="rId99" xr:uid="{C0CB7D49-B7AC-48C5-A1DB-F73DBD8A2E31}"/>
    <hyperlink ref="U500" r:id="rId100" xr:uid="{549416C4-4504-4069-8DC5-73B808F2688D}"/>
    <hyperlink ref="U499" r:id="rId101" xr:uid="{3CE725B0-84D5-4F15-9646-779902897ED9}"/>
    <hyperlink ref="U498" r:id="rId102" xr:uid="{1B02ADDE-DBA8-4B51-8D4C-AE5A5E5112F8}"/>
    <hyperlink ref="U497" r:id="rId103" xr:uid="{B178E21D-54B3-4C31-B0E7-B4C939D9C068}"/>
    <hyperlink ref="U496" r:id="rId104" xr:uid="{62721675-19E8-4499-85C3-FD222E6A48B8}"/>
    <hyperlink ref="U494" r:id="rId105" xr:uid="{537CF1BA-F9D8-4F9C-87EC-69DFE75CA0A7}"/>
    <hyperlink ref="U495" r:id="rId106" xr:uid="{AEE932C9-F30C-45A1-8745-59C5A916CED0}"/>
    <hyperlink ref="U493" r:id="rId107" xr:uid="{59D5BF09-895A-45D3-A359-6A84C142C19B}"/>
    <hyperlink ref="U508" r:id="rId108" xr:uid="{44F2825D-B9FA-4AA2-A899-C106B13B61E4}"/>
  </hyperlinks>
  <pageMargins left="0.23622047244094491" right="0.23622047244094491" top="0.94488188976377963" bottom="0.74803149606299213" header="0.31496062992125984" footer="0.31496062992125984"/>
  <pageSetup paperSize="14" scale="37" fitToHeight="40" orientation="landscape" r:id="rId109"/>
  <headerFooter>
    <oddHeader>&amp;L&amp;G&amp;C&amp;"-,Negrita"&amp;20PLAN ANUAL DE ADQUISICIONES</oddHeader>
    <oddFooter>&amp;CProceso: Direccionamiento Estratégico, versión del formato 04, Página 1 de 1, formato vigente desde 16-05-2019</oddFooter>
  </headerFooter>
  <legacyDrawingHF r:id="rId1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Carlos Manuel Socha Rangel</cp:lastModifiedBy>
  <cp:lastPrinted>2019-10-11T13:30:04Z</cp:lastPrinted>
  <dcterms:created xsi:type="dcterms:W3CDTF">2012-12-10T15:58:41Z</dcterms:created>
  <dcterms:modified xsi:type="dcterms:W3CDTF">2019-10-28T16:39:31Z</dcterms:modified>
</cp:coreProperties>
</file>